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Sheet1!$A$1:$G$241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<sst xmlns="http://schemas.openxmlformats.org/spreadsheetml/2006/main" count="1720" uniqueCount="273">
  <si>
    <t>序号</t>
  </si>
  <si>
    <t>准考证号</t>
  </si>
  <si>
    <t>学生姓名</t>
  </si>
  <si>
    <t>中职学籍专业</t>
  </si>
  <si>
    <t>平时考核成绩</t>
  </si>
  <si>
    <t>集中考核成绩</t>
  </si>
  <si>
    <t>总分</t>
  </si>
  <si>
    <t>备注</t>
  </si>
  <si>
    <t>万佳乐</t>
  </si>
  <si>
    <t>汽车运用与维修</t>
  </si>
  <si>
    <t>合格</t>
  </si>
  <si>
    <t>汪儒伟</t>
  </si>
  <si>
    <t>不合格</t>
  </si>
  <si>
    <t>熊刘昊</t>
  </si>
  <si>
    <t>龚天朗</t>
  </si>
  <si>
    <t>毛俊杰</t>
  </si>
  <si>
    <t>罗黄政</t>
  </si>
  <si>
    <t>胡奥杰</t>
  </si>
  <si>
    <t>余国奥</t>
  </si>
  <si>
    <t>张永奥</t>
  </si>
  <si>
    <t>文章旭</t>
  </si>
  <si>
    <t>佘周航</t>
  </si>
  <si>
    <t>李高明</t>
  </si>
  <si>
    <t>罗超</t>
  </si>
  <si>
    <t>龚道毅</t>
  </si>
  <si>
    <t>王荣伟</t>
  </si>
  <si>
    <t>匡勇杰</t>
  </si>
  <si>
    <t>张新奥</t>
  </si>
  <si>
    <t>杜奇</t>
  </si>
  <si>
    <t>唐梓贤</t>
  </si>
  <si>
    <t>李龙博</t>
  </si>
  <si>
    <t>谢育泽</t>
  </si>
  <si>
    <t>童鑫宇</t>
  </si>
  <si>
    <t>谭耀阳</t>
  </si>
  <si>
    <t>邓综钢</t>
  </si>
  <si>
    <t>张文健</t>
  </si>
  <si>
    <t>张乐</t>
  </si>
  <si>
    <t>余锐锋</t>
  </si>
  <si>
    <t>周恩泽</t>
  </si>
  <si>
    <t>代俊杰</t>
  </si>
  <si>
    <t>李文军</t>
  </si>
  <si>
    <t>董盛奥</t>
  </si>
  <si>
    <t>李涛</t>
  </si>
  <si>
    <t>吴张泉</t>
  </si>
  <si>
    <t>周子华</t>
  </si>
  <si>
    <t>罗世琪</t>
  </si>
  <si>
    <t>肖隆恩</t>
  </si>
  <si>
    <t>汪林万</t>
  </si>
  <si>
    <t>姚文军</t>
  </si>
  <si>
    <t>肖冯君</t>
  </si>
  <si>
    <t>金林康</t>
  </si>
  <si>
    <t>覃士远</t>
  </si>
  <si>
    <t>张传晨</t>
  </si>
  <si>
    <t>李天睿</t>
  </si>
  <si>
    <t>王艺程</t>
  </si>
  <si>
    <t>桂凯涵</t>
  </si>
  <si>
    <t>吴昊天</t>
  </si>
  <si>
    <t>杨子奥</t>
  </si>
  <si>
    <t>郭子恒</t>
  </si>
  <si>
    <t>章逸龙</t>
  </si>
  <si>
    <t>徐奥</t>
  </si>
  <si>
    <t>柳博文</t>
  </si>
  <si>
    <t>代志强</t>
  </si>
  <si>
    <t>王锦康</t>
  </si>
  <si>
    <t>李宏伟</t>
  </si>
  <si>
    <t>徐天黎</t>
  </si>
  <si>
    <t>彭耀祥</t>
  </si>
  <si>
    <t>王瑞哲</t>
  </si>
  <si>
    <t>冯雄伟</t>
  </si>
  <si>
    <t>王靖轩</t>
  </si>
  <si>
    <t>胡思远</t>
  </si>
  <si>
    <t>张福诚</t>
  </si>
  <si>
    <t>王俊辉</t>
  </si>
  <si>
    <t>余思宇</t>
  </si>
  <si>
    <t>吕博文</t>
  </si>
  <si>
    <t>陈仲恒</t>
  </si>
  <si>
    <t>韩典辰</t>
  </si>
  <si>
    <t>赵金波</t>
  </si>
  <si>
    <t>谭天浩</t>
  </si>
  <si>
    <t>刘天福</t>
  </si>
  <si>
    <t>陈志龙</t>
  </si>
  <si>
    <t>鄢佳晨</t>
  </si>
  <si>
    <t>陈瑞</t>
  </si>
  <si>
    <t>陈杭</t>
  </si>
  <si>
    <t>魏世凡</t>
  </si>
  <si>
    <t>游奕非</t>
  </si>
  <si>
    <t>万子龙</t>
  </si>
  <si>
    <t>数控技术应用</t>
  </si>
  <si>
    <t>刘孟康</t>
  </si>
  <si>
    <t>刘锦程</t>
  </si>
  <si>
    <t>曹傲国</t>
  </si>
  <si>
    <t>易梓豪</t>
  </si>
  <si>
    <t>何鹏飞</t>
  </si>
  <si>
    <t>雷书凡</t>
  </si>
  <si>
    <t>吴赵澳</t>
  </si>
  <si>
    <t>吴邦宇</t>
  </si>
  <si>
    <t>李光辉</t>
  </si>
  <si>
    <t>王东涛</t>
  </si>
  <si>
    <t>王智涵</t>
  </si>
  <si>
    <t>李杨灿</t>
  </si>
  <si>
    <t>荣帅</t>
  </si>
  <si>
    <t>杨成奥</t>
  </si>
  <si>
    <t>肖一帆</t>
  </si>
  <si>
    <t>郑钰锋</t>
  </si>
  <si>
    <t>万大维</t>
  </si>
  <si>
    <t>张鑫宇</t>
  </si>
  <si>
    <t>田亮</t>
  </si>
  <si>
    <t>颜正博</t>
  </si>
  <si>
    <t>艾君伟</t>
  </si>
  <si>
    <t>邓凯轩</t>
  </si>
  <si>
    <t>田佳展</t>
  </si>
  <si>
    <t>郭圣宇</t>
  </si>
  <si>
    <t>李达川</t>
  </si>
  <si>
    <t>郝王帅</t>
  </si>
  <si>
    <t>程杏豪</t>
  </si>
  <si>
    <t>杜郭豪</t>
  </si>
  <si>
    <t>马梦轩</t>
  </si>
  <si>
    <t>陈慧</t>
  </si>
  <si>
    <t>吴涵铭</t>
  </si>
  <si>
    <t>邬明海</t>
  </si>
  <si>
    <t>王郝</t>
  </si>
  <si>
    <t>王章振</t>
  </si>
  <si>
    <t>汪顺</t>
  </si>
  <si>
    <t>吴义文</t>
  </si>
  <si>
    <t>冯天雅</t>
  </si>
  <si>
    <t>谌雅婷</t>
  </si>
  <si>
    <t>刘子豪</t>
  </si>
  <si>
    <t>杨逸帆</t>
  </si>
  <si>
    <t>荣啸宇</t>
  </si>
  <si>
    <t>雷子豪</t>
  </si>
  <si>
    <t>邓川元</t>
  </si>
  <si>
    <t>王武洋</t>
  </si>
  <si>
    <t>程奕锦</t>
  </si>
  <si>
    <t>付俊伟</t>
  </si>
  <si>
    <t>付雨彤</t>
  </si>
  <si>
    <t>会计事务</t>
  </si>
  <si>
    <t>刘钰涵</t>
  </si>
  <si>
    <t>张悦涵</t>
  </si>
  <si>
    <t>哀予阳</t>
  </si>
  <si>
    <t>朱芊芊</t>
  </si>
  <si>
    <t>潘禹鑫</t>
  </si>
  <si>
    <t>李奕欢</t>
  </si>
  <si>
    <t>张颖</t>
  </si>
  <si>
    <t>谢雨虹</t>
  </si>
  <si>
    <t>肖子婷</t>
  </si>
  <si>
    <t>王梦琪</t>
  </si>
  <si>
    <t>甘晓丽</t>
  </si>
  <si>
    <t>包玉婵</t>
  </si>
  <si>
    <t>伍寒煜</t>
  </si>
  <si>
    <t>游秀慧</t>
  </si>
  <si>
    <t>谭祥胜</t>
  </si>
  <si>
    <t>计算机应用</t>
  </si>
  <si>
    <t>樊子翔</t>
  </si>
  <si>
    <t>刘蕊雨</t>
  </si>
  <si>
    <t>卢章奥</t>
  </si>
  <si>
    <t>黄怡林</t>
  </si>
  <si>
    <t>万正涛</t>
  </si>
  <si>
    <t>张若轩</t>
  </si>
  <si>
    <t>王诗颖</t>
  </si>
  <si>
    <t>李星峰</t>
  </si>
  <si>
    <t>吴俊升</t>
  </si>
  <si>
    <t>姜涛</t>
  </si>
  <si>
    <t>潘何平洋</t>
  </si>
  <si>
    <t>宋江豪</t>
  </si>
  <si>
    <t>罗俊杰</t>
  </si>
  <si>
    <t>李良泽</t>
  </si>
  <si>
    <t>李宇航</t>
  </si>
  <si>
    <t>杨敏</t>
  </si>
  <si>
    <t>周文婷</t>
  </si>
  <si>
    <t>李国豪</t>
  </si>
  <si>
    <t>徐永闯</t>
  </si>
  <si>
    <t>付天</t>
  </si>
  <si>
    <t>郑兴</t>
  </si>
  <si>
    <t>秦玉龙</t>
  </si>
  <si>
    <t>涂正</t>
  </si>
  <si>
    <t>薛奥卓</t>
  </si>
  <si>
    <t>李洋</t>
  </si>
  <si>
    <t>谢政和</t>
  </si>
  <si>
    <t>杨逍</t>
  </si>
  <si>
    <t>杜圣宇</t>
  </si>
  <si>
    <t>谢诺意</t>
  </si>
  <si>
    <t>王一凡</t>
  </si>
  <si>
    <t>田博涛</t>
  </si>
  <si>
    <t>杨欣雨</t>
  </si>
  <si>
    <t>李贵昂</t>
  </si>
  <si>
    <t>朱玉圆</t>
  </si>
  <si>
    <t>段程晨</t>
  </si>
  <si>
    <t>李健康</t>
  </si>
  <si>
    <t>邓诗宇</t>
  </si>
  <si>
    <t>孙尹琴</t>
  </si>
  <si>
    <t>向代明</t>
  </si>
  <si>
    <t>陈国浩</t>
  </si>
  <si>
    <t>胡耀壮</t>
  </si>
  <si>
    <t>刘少军</t>
  </si>
  <si>
    <t>陈羽涵</t>
  </si>
  <si>
    <t>曾天宇</t>
  </si>
  <si>
    <t>邓政宇</t>
  </si>
  <si>
    <t>刘江文</t>
  </si>
  <si>
    <t>付欣</t>
  </si>
  <si>
    <t>李涵</t>
  </si>
  <si>
    <t>司马萍</t>
  </si>
  <si>
    <t>李春霞</t>
  </si>
  <si>
    <t>周杰文</t>
  </si>
  <si>
    <t>刘奥林</t>
  </si>
  <si>
    <t>田简瑞</t>
  </si>
  <si>
    <t>佘立志</t>
  </si>
  <si>
    <t>张袁奕</t>
  </si>
  <si>
    <t>刘华佳</t>
  </si>
  <si>
    <t>骆安奇</t>
  </si>
  <si>
    <t>龚欣悦</t>
  </si>
  <si>
    <t>秦凯斯</t>
  </si>
  <si>
    <t>吴永灿</t>
  </si>
  <si>
    <t>刘文斌</t>
  </si>
  <si>
    <t>周可馨</t>
  </si>
  <si>
    <t>郭祖航</t>
  </si>
  <si>
    <t>黄彦哲</t>
  </si>
  <si>
    <t>付子豪</t>
  </si>
  <si>
    <t>何元凯</t>
  </si>
  <si>
    <t>刘香</t>
  </si>
  <si>
    <t>周欣宇</t>
  </si>
  <si>
    <t>夏雨欣</t>
  </si>
  <si>
    <t>戴奥婕</t>
  </si>
  <si>
    <t>田奥翔</t>
  </si>
  <si>
    <t>李鑫森</t>
  </si>
  <si>
    <t>赵侦羽</t>
  </si>
  <si>
    <t>金德健</t>
  </si>
  <si>
    <t>任世豪</t>
  </si>
  <si>
    <t>潘振东</t>
  </si>
  <si>
    <t>张天柱</t>
  </si>
  <si>
    <t>孔姝媛</t>
  </si>
  <si>
    <t>马丁雅</t>
  </si>
  <si>
    <t>何杨</t>
  </si>
  <si>
    <t>周丽媛</t>
  </si>
  <si>
    <t>曾源</t>
  </si>
  <si>
    <t>向垭</t>
  </si>
  <si>
    <t>李子燕</t>
  </si>
  <si>
    <t>孙嘉豪</t>
  </si>
  <si>
    <t>高钰琪</t>
  </si>
  <si>
    <t>曾欣雨</t>
  </si>
  <si>
    <t>姜紫妍</t>
  </si>
  <si>
    <t>李奥</t>
  </si>
  <si>
    <t>罗芸熙</t>
  </si>
  <si>
    <t>龙应成</t>
  </si>
  <si>
    <t>王家乐</t>
  </si>
  <si>
    <t>万鑫</t>
  </si>
  <si>
    <t>潘子名</t>
  </si>
  <si>
    <t>黎梦圆</t>
  </si>
  <si>
    <t>冯宝强</t>
  </si>
  <si>
    <t>杨天奇</t>
  </si>
  <si>
    <t>冯辉翔</t>
  </si>
  <si>
    <t>张若萱</t>
  </si>
  <si>
    <t>冯耀燃</t>
  </si>
  <si>
    <t>李智慧</t>
  </si>
  <si>
    <t>学籍专业</t>
  </si>
  <si>
    <t>性别</t>
  </si>
  <si>
    <t>准考证</t>
  </si>
  <si>
    <t>座位号</t>
  </si>
  <si>
    <t>考场</t>
  </si>
  <si>
    <t>语文</t>
  </si>
  <si>
    <t>数学</t>
  </si>
  <si>
    <t>英语</t>
  </si>
  <si>
    <t>专业</t>
  </si>
  <si>
    <t>男</t>
  </si>
  <si>
    <t>第1考场/1-301（天工楼）</t>
  </si>
  <si>
    <t>缺考</t>
  </si>
  <si>
    <t>第2考场/1-302（天工楼）</t>
  </si>
  <si>
    <t>第3考场/1-303（天工楼）</t>
  </si>
  <si>
    <t>第4考场/1-304（天工楼）</t>
  </si>
  <si>
    <t>女</t>
  </si>
  <si>
    <t>第5考场/1-305（天工楼）</t>
  </si>
  <si>
    <t>第6考场/1-306（天工楼）</t>
  </si>
  <si>
    <t>第7考场/1-307（天工楼）</t>
  </si>
  <si>
    <t>第8考场/1-308（天工楼）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</si>
</sst>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6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7">
      <alignment vertical="center"/>
    </xf>
    <xf numFmtId="0" fontId="11" fillId="0" borderId="7">
      <alignment vertical="center"/>
    </xf>
    <xf numFmtId="0" fontId="12" fillId="0" borderId="8">
      <alignment vertical="center"/>
    </xf>
    <xf numFmtId="0" fontId="12" fillId="0" borderId="0">
      <alignment vertical="center"/>
    </xf>
    <xf numFmtId="0" fontId="13" fillId="4" borderId="9">
      <alignment vertical="center"/>
    </xf>
    <xf numFmtId="0" fontId="14" fillId="5" borderId="10">
      <alignment vertical="center"/>
    </xf>
    <xf numFmtId="0" fontId="15" fillId="5" borderId="9">
      <alignment vertical="center"/>
    </xf>
    <xf numFmtId="0" fontId="16" fillId="6" borderId="11">
      <alignment vertical="center"/>
    </xf>
    <xf numFmtId="0" fontId="17" fillId="0" borderId="12">
      <alignment vertical="center"/>
    </xf>
    <xf numFmtId="0" fontId="18" fillId="0" borderId="13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 shrinkToFit="1"/>
      <protection locked="0"/>
    </xf>
    <xf numFmtId="0" fontId="2" fillId="0" borderId="2" xfId="0" applyFont="1" applyFill="1" applyBorder="1" applyAlignment="1" applyProtection="1">
      <alignment horizontal="center" vertical="center" wrapText="1" shrinkToFit="1"/>
      <protection locked="0"/>
    </xf>
    <xf numFmtId="0" fontId="2" fillId="0" borderId="3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 shrinkToFit="1"/>
      <protection locked="0"/>
    </xf>
    <xf numFmtId="0" fontId="1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1"/>
  <sheetViews>
    <sheetView tabSelected="1" workbookViewId="0">
      <selection activeCell="M12" sqref="M12"/>
    </sheetView>
  </sheetViews>
  <sheetFormatPr defaultColWidth="9" defaultRowHeight="13.5" outlineLevelCol="7"/>
  <cols>
    <col min="1" max="1" width="7.75" style="18" customWidth="1"/>
    <col min="2" max="2" width="13.75" style="18" customWidth="1"/>
    <col min="3" max="3" width="11.75" style="18" customWidth="1"/>
    <col min="4" max="4" width="16.625" style="18" customWidth="1"/>
    <col min="5" max="5" width="16" style="18" customWidth="1"/>
    <col min="6" max="6" width="15.25" customWidth="1"/>
    <col min="7" max="7" width="12.625"/>
    <col min="8" max="8" width="9" style="19"/>
  </cols>
  <sheetData>
    <row r="1" ht="22" customHeight="1" spans="1:8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ht="15" customHeight="1" spans="1:8">
      <c r="A2" s="20">
        <v>1</v>
      </c>
      <c r="B2" s="20">
        <v>26020001</v>
      </c>
      <c r="C2" s="20" t="s">
        <v>8</v>
      </c>
      <c r="D2" s="20" t="s">
        <v>9</v>
      </c>
      <c r="E2" s="21">
        <v>153.444444444444</v>
      </c>
      <c r="F2" s="22">
        <f>VLOOKUP(B2,Sheet2!E:L,8,FALSE)</f>
        <v>194</v>
      </c>
      <c r="G2" s="23">
        <f>F2+E2</f>
        <v>347.444444444444</v>
      </c>
      <c r="H2" s="22" t="s">
        <v>10</v>
      </c>
    </row>
    <row r="3" ht="15" customHeight="1" spans="1:8">
      <c r="A3" s="20">
        <v>2</v>
      </c>
      <c r="B3" s="20">
        <v>26020002</v>
      </c>
      <c r="C3" s="20" t="s">
        <v>11</v>
      </c>
      <c r="D3" s="20" t="s">
        <v>9</v>
      </c>
      <c r="E3" s="21">
        <v>148.722222222222</v>
      </c>
      <c r="F3" s="22">
        <v>0</v>
      </c>
      <c r="G3" s="23">
        <f t="shared" ref="G3:G66" si="0">F3+E3</f>
        <v>148.722222222222</v>
      </c>
      <c r="H3" s="22" t="s">
        <v>12</v>
      </c>
    </row>
    <row r="4" ht="15" customHeight="1" spans="1:8">
      <c r="A4" s="20">
        <v>3</v>
      </c>
      <c r="B4" s="20">
        <v>26020003</v>
      </c>
      <c r="C4" s="20" t="s">
        <v>13</v>
      </c>
      <c r="D4" s="20" t="s">
        <v>9</v>
      </c>
      <c r="E4" s="21">
        <v>153.416666666667</v>
      </c>
      <c r="F4" s="22">
        <f>VLOOKUP(B4,Sheet2!E:L,8,FALSE)</f>
        <v>233</v>
      </c>
      <c r="G4" s="23">
        <f t="shared" si="0"/>
        <v>386.416666666667</v>
      </c>
      <c r="H4" s="22" t="s">
        <v>10</v>
      </c>
    </row>
    <row r="5" ht="15" customHeight="1" spans="1:8">
      <c r="A5" s="20">
        <v>4</v>
      </c>
      <c r="B5" s="20">
        <v>26020004</v>
      </c>
      <c r="C5" s="20" t="s">
        <v>14</v>
      </c>
      <c r="D5" s="20" t="s">
        <v>9</v>
      </c>
      <c r="E5" s="21">
        <v>160</v>
      </c>
      <c r="F5" s="22">
        <f>VLOOKUP(B5,Sheet2!E:L,8,FALSE)</f>
        <v>183</v>
      </c>
      <c r="G5" s="23">
        <f t="shared" si="0"/>
        <v>343</v>
      </c>
      <c r="H5" s="22" t="s">
        <v>10</v>
      </c>
    </row>
    <row r="6" ht="15" customHeight="1" spans="1:8">
      <c r="A6" s="20">
        <v>5</v>
      </c>
      <c r="B6" s="20">
        <v>26020005</v>
      </c>
      <c r="C6" s="20" t="s">
        <v>15</v>
      </c>
      <c r="D6" s="20" t="s">
        <v>9</v>
      </c>
      <c r="E6" s="21">
        <v>151.638888888889</v>
      </c>
      <c r="F6" s="22">
        <f>VLOOKUP(B6,Sheet2!E:L,8,FALSE)</f>
        <v>187</v>
      </c>
      <c r="G6" s="23">
        <f t="shared" si="0"/>
        <v>338.638888888889</v>
      </c>
      <c r="H6" s="22" t="s">
        <v>10</v>
      </c>
    </row>
    <row r="7" ht="15" customHeight="1" spans="1:8">
      <c r="A7" s="20">
        <v>6</v>
      </c>
      <c r="B7" s="20">
        <v>26020006</v>
      </c>
      <c r="C7" s="20" t="s">
        <v>16</v>
      </c>
      <c r="D7" s="20" t="s">
        <v>9</v>
      </c>
      <c r="E7" s="21">
        <v>157.083333333333</v>
      </c>
      <c r="F7" s="22">
        <f>VLOOKUP(B7,Sheet2!E:L,8,FALSE)</f>
        <v>248</v>
      </c>
      <c r="G7" s="23">
        <f t="shared" si="0"/>
        <v>405.083333333333</v>
      </c>
      <c r="H7" s="22" t="s">
        <v>10</v>
      </c>
    </row>
    <row r="8" ht="15" customHeight="1" spans="1:8">
      <c r="A8" s="20">
        <v>7</v>
      </c>
      <c r="B8" s="20">
        <v>26020007</v>
      </c>
      <c r="C8" s="20" t="s">
        <v>17</v>
      </c>
      <c r="D8" s="20" t="s">
        <v>9</v>
      </c>
      <c r="E8" s="21">
        <v>152.472222222222</v>
      </c>
      <c r="F8" s="22">
        <f>VLOOKUP(B8,Sheet2!E:L,8,FALSE)</f>
        <v>252</v>
      </c>
      <c r="G8" s="23">
        <f t="shared" si="0"/>
        <v>404.472222222222</v>
      </c>
      <c r="H8" s="22" t="s">
        <v>10</v>
      </c>
    </row>
    <row r="9" ht="15" customHeight="1" spans="1:8">
      <c r="A9" s="20">
        <v>8</v>
      </c>
      <c r="B9" s="20">
        <v>26020008</v>
      </c>
      <c r="C9" s="20" t="s">
        <v>18</v>
      </c>
      <c r="D9" s="20" t="s">
        <v>9</v>
      </c>
      <c r="E9" s="21">
        <v>149.5</v>
      </c>
      <c r="F9" s="22">
        <f>VLOOKUP(B9,Sheet2!E:L,8,FALSE)</f>
        <v>205</v>
      </c>
      <c r="G9" s="23">
        <f t="shared" si="0"/>
        <v>354.5</v>
      </c>
      <c r="H9" s="22" t="s">
        <v>10</v>
      </c>
    </row>
    <row r="10" ht="15" customHeight="1" spans="1:8">
      <c r="A10" s="20">
        <v>9</v>
      </c>
      <c r="B10" s="20">
        <v>26020009</v>
      </c>
      <c r="C10" s="20" t="s">
        <v>19</v>
      </c>
      <c r="D10" s="20" t="s">
        <v>9</v>
      </c>
      <c r="E10" s="21">
        <v>157.638888888889</v>
      </c>
      <c r="F10" s="22">
        <f>VLOOKUP(B10,Sheet2!E:L,8,FALSE)</f>
        <v>204</v>
      </c>
      <c r="G10" s="23">
        <f t="shared" si="0"/>
        <v>361.638888888889</v>
      </c>
      <c r="H10" s="22" t="s">
        <v>10</v>
      </c>
    </row>
    <row r="11" ht="15" customHeight="1" spans="1:8">
      <c r="A11" s="20">
        <v>10</v>
      </c>
      <c r="B11" s="20">
        <v>26020010</v>
      </c>
      <c r="C11" s="20" t="s">
        <v>20</v>
      </c>
      <c r="D11" s="20" t="s">
        <v>9</v>
      </c>
      <c r="E11" s="21">
        <v>159.416666666667</v>
      </c>
      <c r="F11" s="22">
        <f>VLOOKUP(B11,Sheet2!E:L,8,FALSE)</f>
        <v>234</v>
      </c>
      <c r="G11" s="23">
        <f t="shared" si="0"/>
        <v>393.416666666667</v>
      </c>
      <c r="H11" s="22" t="s">
        <v>10</v>
      </c>
    </row>
    <row r="12" ht="15" customHeight="1" spans="1:8">
      <c r="A12" s="20">
        <v>11</v>
      </c>
      <c r="B12" s="20">
        <v>26020011</v>
      </c>
      <c r="C12" s="20" t="s">
        <v>21</v>
      </c>
      <c r="D12" s="20" t="s">
        <v>9</v>
      </c>
      <c r="E12" s="21">
        <v>151.416666666667</v>
      </c>
      <c r="F12" s="22">
        <v>0</v>
      </c>
      <c r="G12" s="23">
        <f t="shared" si="0"/>
        <v>151.416666666667</v>
      </c>
      <c r="H12" s="22" t="s">
        <v>12</v>
      </c>
    </row>
    <row r="13" ht="15" customHeight="1" spans="1:8">
      <c r="A13" s="20">
        <v>12</v>
      </c>
      <c r="B13" s="20">
        <v>26020012</v>
      </c>
      <c r="C13" s="20" t="s">
        <v>22</v>
      </c>
      <c r="D13" s="20" t="s">
        <v>9</v>
      </c>
      <c r="E13" s="21">
        <v>154.916666666667</v>
      </c>
      <c r="F13" s="22">
        <f>VLOOKUP(B13,Sheet2!E:L,8,FALSE)</f>
        <v>203</v>
      </c>
      <c r="G13" s="23">
        <f t="shared" si="0"/>
        <v>357.916666666667</v>
      </c>
      <c r="H13" s="22" t="s">
        <v>10</v>
      </c>
    </row>
    <row r="14" ht="15" customHeight="1" spans="1:8">
      <c r="A14" s="20">
        <v>13</v>
      </c>
      <c r="B14" s="20">
        <v>26020013</v>
      </c>
      <c r="C14" s="20" t="s">
        <v>23</v>
      </c>
      <c r="D14" s="20" t="s">
        <v>9</v>
      </c>
      <c r="E14" s="21">
        <v>152.194444444444</v>
      </c>
      <c r="F14" s="22">
        <f>VLOOKUP(B14,Sheet2!E:L,8,FALSE)</f>
        <v>247</v>
      </c>
      <c r="G14" s="23">
        <f t="shared" si="0"/>
        <v>399.194444444444</v>
      </c>
      <c r="H14" s="22" t="s">
        <v>10</v>
      </c>
    </row>
    <row r="15" ht="15" customHeight="1" spans="1:8">
      <c r="A15" s="20">
        <v>14</v>
      </c>
      <c r="B15" s="20">
        <v>26020014</v>
      </c>
      <c r="C15" s="20" t="s">
        <v>24</v>
      </c>
      <c r="D15" s="20" t="s">
        <v>9</v>
      </c>
      <c r="E15" s="21">
        <v>154.611111111111</v>
      </c>
      <c r="F15" s="22">
        <f>VLOOKUP(B15,Sheet2!E:L,8,FALSE)</f>
        <v>215</v>
      </c>
      <c r="G15" s="23">
        <f t="shared" si="0"/>
        <v>369.611111111111</v>
      </c>
      <c r="H15" s="22" t="s">
        <v>10</v>
      </c>
    </row>
    <row r="16" ht="15" customHeight="1" spans="1:8">
      <c r="A16" s="20">
        <v>15</v>
      </c>
      <c r="B16" s="20">
        <v>26020015</v>
      </c>
      <c r="C16" s="20" t="s">
        <v>25</v>
      </c>
      <c r="D16" s="20" t="s">
        <v>9</v>
      </c>
      <c r="E16" s="21">
        <v>155</v>
      </c>
      <c r="F16" s="22">
        <f>VLOOKUP(B16,Sheet2!E:L,8,FALSE)</f>
        <v>239</v>
      </c>
      <c r="G16" s="23">
        <f t="shared" si="0"/>
        <v>394</v>
      </c>
      <c r="H16" s="22" t="s">
        <v>10</v>
      </c>
    </row>
    <row r="17" ht="15" customHeight="1" spans="1:8">
      <c r="A17" s="20">
        <v>16</v>
      </c>
      <c r="B17" s="20">
        <v>26020016</v>
      </c>
      <c r="C17" s="20" t="s">
        <v>26</v>
      </c>
      <c r="D17" s="20" t="s">
        <v>9</v>
      </c>
      <c r="E17" s="21">
        <v>154.194444444444</v>
      </c>
      <c r="F17" s="22">
        <f>VLOOKUP(B17,Sheet2!E:L,8,FALSE)</f>
        <v>201</v>
      </c>
      <c r="G17" s="23">
        <f t="shared" si="0"/>
        <v>355.194444444444</v>
      </c>
      <c r="H17" s="22" t="s">
        <v>10</v>
      </c>
    </row>
    <row r="18" ht="15" customHeight="1" spans="1:8">
      <c r="A18" s="20">
        <v>17</v>
      </c>
      <c r="B18" s="20">
        <v>26020017</v>
      </c>
      <c r="C18" s="20" t="s">
        <v>27</v>
      </c>
      <c r="D18" s="20" t="s">
        <v>9</v>
      </c>
      <c r="E18" s="21">
        <v>156.833333333333</v>
      </c>
      <c r="F18" s="22">
        <f>VLOOKUP(B18,Sheet2!E:L,8,FALSE)</f>
        <v>230</v>
      </c>
      <c r="G18" s="23">
        <f t="shared" si="0"/>
        <v>386.833333333333</v>
      </c>
      <c r="H18" s="22" t="s">
        <v>10</v>
      </c>
    </row>
    <row r="19" ht="15" customHeight="1" spans="1:8">
      <c r="A19" s="20">
        <v>18</v>
      </c>
      <c r="B19" s="20">
        <v>26020018</v>
      </c>
      <c r="C19" s="20" t="s">
        <v>28</v>
      </c>
      <c r="D19" s="20" t="s">
        <v>9</v>
      </c>
      <c r="E19" s="21">
        <v>154.638888888889</v>
      </c>
      <c r="F19" s="22">
        <f>VLOOKUP(B19,Sheet2!E:L,8,FALSE)</f>
        <v>220</v>
      </c>
      <c r="G19" s="23">
        <f t="shared" si="0"/>
        <v>374.638888888889</v>
      </c>
      <c r="H19" s="22" t="s">
        <v>10</v>
      </c>
    </row>
    <row r="20" ht="15" customHeight="1" spans="1:8">
      <c r="A20" s="20">
        <v>19</v>
      </c>
      <c r="B20" s="20">
        <v>26020019</v>
      </c>
      <c r="C20" s="20" t="s">
        <v>29</v>
      </c>
      <c r="D20" s="20" t="s">
        <v>9</v>
      </c>
      <c r="E20" s="21">
        <v>152.805555555556</v>
      </c>
      <c r="F20" s="22">
        <f>VLOOKUP(B20,Sheet2!E:L,8,FALSE)</f>
        <v>207</v>
      </c>
      <c r="G20" s="23">
        <f t="shared" si="0"/>
        <v>359.805555555556</v>
      </c>
      <c r="H20" s="22" t="s">
        <v>10</v>
      </c>
    </row>
    <row r="21" ht="15" customHeight="1" spans="1:8">
      <c r="A21" s="20">
        <v>20</v>
      </c>
      <c r="B21" s="20">
        <v>26020020</v>
      </c>
      <c r="C21" s="20" t="s">
        <v>30</v>
      </c>
      <c r="D21" s="20" t="s">
        <v>9</v>
      </c>
      <c r="E21" s="21">
        <v>153.722222222222</v>
      </c>
      <c r="F21" s="22">
        <f>VLOOKUP(B21,Sheet2!E:L,8,FALSE)</f>
        <v>247</v>
      </c>
      <c r="G21" s="23">
        <f t="shared" si="0"/>
        <v>400.722222222222</v>
      </c>
      <c r="H21" s="22" t="s">
        <v>10</v>
      </c>
    </row>
    <row r="22" ht="15" customHeight="1" spans="1:8">
      <c r="A22" s="20">
        <v>21</v>
      </c>
      <c r="B22" s="20">
        <v>26020021</v>
      </c>
      <c r="C22" s="20" t="s">
        <v>31</v>
      </c>
      <c r="D22" s="20" t="s">
        <v>9</v>
      </c>
      <c r="E22" s="21">
        <v>153.972222222222</v>
      </c>
      <c r="F22" s="22">
        <f>VLOOKUP(B22,Sheet2!E:L,8,FALSE)</f>
        <v>236</v>
      </c>
      <c r="G22" s="23">
        <f t="shared" si="0"/>
        <v>389.972222222222</v>
      </c>
      <c r="H22" s="22" t="s">
        <v>10</v>
      </c>
    </row>
    <row r="23" ht="15" customHeight="1" spans="1:8">
      <c r="A23" s="20">
        <v>22</v>
      </c>
      <c r="B23" s="20">
        <v>26020022</v>
      </c>
      <c r="C23" s="20" t="s">
        <v>32</v>
      </c>
      <c r="D23" s="20" t="s">
        <v>9</v>
      </c>
      <c r="E23" s="21">
        <v>159.472222222222</v>
      </c>
      <c r="F23" s="22">
        <f>VLOOKUP(B23,Sheet2!E:L,8,FALSE)</f>
        <v>197</v>
      </c>
      <c r="G23" s="23">
        <f t="shared" si="0"/>
        <v>356.472222222222</v>
      </c>
      <c r="H23" s="22" t="s">
        <v>10</v>
      </c>
    </row>
    <row r="24" ht="15" customHeight="1" spans="1:8">
      <c r="A24" s="20">
        <v>23</v>
      </c>
      <c r="B24" s="20">
        <v>26020023</v>
      </c>
      <c r="C24" s="20" t="s">
        <v>33</v>
      </c>
      <c r="D24" s="20" t="s">
        <v>9</v>
      </c>
      <c r="E24" s="21">
        <v>154.75</v>
      </c>
      <c r="F24" s="22">
        <f>VLOOKUP(B24,Sheet2!E:L,8,FALSE)</f>
        <v>219</v>
      </c>
      <c r="G24" s="23">
        <f t="shared" si="0"/>
        <v>373.75</v>
      </c>
      <c r="H24" s="22" t="s">
        <v>10</v>
      </c>
    </row>
    <row r="25" ht="15" customHeight="1" spans="1:8">
      <c r="A25" s="20">
        <v>24</v>
      </c>
      <c r="B25" s="20">
        <v>26020024</v>
      </c>
      <c r="C25" s="20" t="s">
        <v>34</v>
      </c>
      <c r="D25" s="20" t="s">
        <v>9</v>
      </c>
      <c r="E25" s="21">
        <v>155</v>
      </c>
      <c r="F25" s="22">
        <f>VLOOKUP(B25,Sheet2!E:L,8,FALSE)</f>
        <v>224</v>
      </c>
      <c r="G25" s="23">
        <f t="shared" si="0"/>
        <v>379</v>
      </c>
      <c r="H25" s="22" t="s">
        <v>10</v>
      </c>
    </row>
    <row r="26" ht="15" customHeight="1" spans="1:8">
      <c r="A26" s="20">
        <v>25</v>
      </c>
      <c r="B26" s="20">
        <v>26020025</v>
      </c>
      <c r="C26" s="20" t="s">
        <v>35</v>
      </c>
      <c r="D26" s="20" t="s">
        <v>9</v>
      </c>
      <c r="E26" s="21">
        <v>152.527777777778</v>
      </c>
      <c r="F26" s="22">
        <f>VLOOKUP(B26,Sheet2!E:L,8,FALSE)</f>
        <v>139</v>
      </c>
      <c r="G26" s="23">
        <f t="shared" si="0"/>
        <v>291.527777777778</v>
      </c>
      <c r="H26" s="22" t="s">
        <v>10</v>
      </c>
    </row>
    <row r="27" ht="15" customHeight="1" spans="1:8">
      <c r="A27" s="20">
        <v>26</v>
      </c>
      <c r="B27" s="20">
        <v>26020026</v>
      </c>
      <c r="C27" s="20" t="s">
        <v>36</v>
      </c>
      <c r="D27" s="20" t="s">
        <v>9</v>
      </c>
      <c r="E27" s="21">
        <v>152.25</v>
      </c>
      <c r="F27" s="22">
        <f>VLOOKUP(B27,Sheet2!E:L,8,FALSE)</f>
        <v>184</v>
      </c>
      <c r="G27" s="23">
        <f t="shared" si="0"/>
        <v>336.25</v>
      </c>
      <c r="H27" s="22" t="s">
        <v>10</v>
      </c>
    </row>
    <row r="28" ht="15" customHeight="1" spans="1:8">
      <c r="A28" s="20">
        <v>27</v>
      </c>
      <c r="B28" s="20">
        <v>26020027</v>
      </c>
      <c r="C28" s="20" t="s">
        <v>37</v>
      </c>
      <c r="D28" s="20" t="s">
        <v>9</v>
      </c>
      <c r="E28" s="21">
        <v>151.638888888889</v>
      </c>
      <c r="F28" s="22">
        <f>VLOOKUP(B28,Sheet2!E:L,8,FALSE)</f>
        <v>184</v>
      </c>
      <c r="G28" s="23">
        <f t="shared" si="0"/>
        <v>335.638888888889</v>
      </c>
      <c r="H28" s="22" t="s">
        <v>10</v>
      </c>
    </row>
    <row r="29" ht="15" customHeight="1" spans="1:8">
      <c r="A29" s="20">
        <v>28</v>
      </c>
      <c r="B29" s="20">
        <v>26020028</v>
      </c>
      <c r="C29" s="20" t="s">
        <v>38</v>
      </c>
      <c r="D29" s="20" t="s">
        <v>9</v>
      </c>
      <c r="E29" s="21">
        <v>154.75</v>
      </c>
      <c r="F29" s="22">
        <f>VLOOKUP(B29,Sheet2!E:L,8,FALSE)</f>
        <v>263</v>
      </c>
      <c r="G29" s="23">
        <f t="shared" si="0"/>
        <v>417.75</v>
      </c>
      <c r="H29" s="22" t="s">
        <v>10</v>
      </c>
    </row>
    <row r="30" ht="15" customHeight="1" spans="1:8">
      <c r="A30" s="20">
        <v>29</v>
      </c>
      <c r="B30" s="20">
        <v>26020029</v>
      </c>
      <c r="C30" s="20" t="s">
        <v>39</v>
      </c>
      <c r="D30" s="20" t="s">
        <v>9</v>
      </c>
      <c r="E30" s="21">
        <v>154.277777777778</v>
      </c>
      <c r="F30" s="22">
        <f>VLOOKUP(B30,Sheet2!E:L,8,FALSE)</f>
        <v>226</v>
      </c>
      <c r="G30" s="23">
        <f t="shared" si="0"/>
        <v>380.277777777778</v>
      </c>
      <c r="H30" s="22" t="s">
        <v>10</v>
      </c>
    </row>
    <row r="31" ht="15" customHeight="1" spans="1:8">
      <c r="A31" s="20">
        <v>30</v>
      </c>
      <c r="B31" s="20">
        <v>26020030</v>
      </c>
      <c r="C31" s="20" t="s">
        <v>40</v>
      </c>
      <c r="D31" s="20" t="s">
        <v>9</v>
      </c>
      <c r="E31" s="21">
        <v>156.527777777778</v>
      </c>
      <c r="F31" s="22">
        <f>VLOOKUP(B31,Sheet2!E:L,8,FALSE)</f>
        <v>252</v>
      </c>
      <c r="G31" s="23">
        <f t="shared" si="0"/>
        <v>408.527777777778</v>
      </c>
      <c r="H31" s="22" t="s">
        <v>10</v>
      </c>
    </row>
    <row r="32" ht="15" customHeight="1" spans="1:8">
      <c r="A32" s="20">
        <v>31</v>
      </c>
      <c r="B32" s="20">
        <v>26020031</v>
      </c>
      <c r="C32" s="20" t="s">
        <v>41</v>
      </c>
      <c r="D32" s="20" t="s">
        <v>9</v>
      </c>
      <c r="E32" s="21">
        <v>149.916666666667</v>
      </c>
      <c r="F32" s="22">
        <f>VLOOKUP(B32,Sheet2!E:L,8,FALSE)</f>
        <v>194</v>
      </c>
      <c r="G32" s="23">
        <f t="shared" si="0"/>
        <v>343.916666666667</v>
      </c>
      <c r="H32" s="22" t="s">
        <v>10</v>
      </c>
    </row>
    <row r="33" ht="15" customHeight="1" spans="1:8">
      <c r="A33" s="20">
        <v>32</v>
      </c>
      <c r="B33" s="20">
        <v>26020032</v>
      </c>
      <c r="C33" s="20" t="s">
        <v>42</v>
      </c>
      <c r="D33" s="20" t="s">
        <v>9</v>
      </c>
      <c r="E33" s="21">
        <v>155.777777777778</v>
      </c>
      <c r="F33" s="22">
        <f>VLOOKUP(B33,Sheet2!E:L,8,FALSE)</f>
        <v>217</v>
      </c>
      <c r="G33" s="23">
        <f t="shared" si="0"/>
        <v>372.777777777778</v>
      </c>
      <c r="H33" s="22" t="s">
        <v>10</v>
      </c>
    </row>
    <row r="34" ht="15" customHeight="1" spans="1:8">
      <c r="A34" s="20">
        <v>33</v>
      </c>
      <c r="B34" s="20">
        <v>26020033</v>
      </c>
      <c r="C34" s="20" t="s">
        <v>43</v>
      </c>
      <c r="D34" s="20" t="s">
        <v>9</v>
      </c>
      <c r="E34" s="21">
        <v>151.416666666667</v>
      </c>
      <c r="F34" s="22">
        <f>VLOOKUP(B34,Sheet2!E:L,8,FALSE)</f>
        <v>239</v>
      </c>
      <c r="G34" s="23">
        <f t="shared" si="0"/>
        <v>390.416666666667</v>
      </c>
      <c r="H34" s="22" t="s">
        <v>10</v>
      </c>
    </row>
    <row r="35" ht="15" customHeight="1" spans="1:8">
      <c r="A35" s="20">
        <v>34</v>
      </c>
      <c r="B35" s="20">
        <v>26020034</v>
      </c>
      <c r="C35" s="20" t="s">
        <v>44</v>
      </c>
      <c r="D35" s="20" t="s">
        <v>9</v>
      </c>
      <c r="E35" s="21">
        <v>154.333333333333</v>
      </c>
      <c r="F35" s="22">
        <f>VLOOKUP(B35,Sheet2!E:L,8,FALSE)</f>
        <v>199</v>
      </c>
      <c r="G35" s="23">
        <f t="shared" si="0"/>
        <v>353.333333333333</v>
      </c>
      <c r="H35" s="22" t="s">
        <v>10</v>
      </c>
    </row>
    <row r="36" ht="15" customHeight="1" spans="1:8">
      <c r="A36" s="20">
        <v>35</v>
      </c>
      <c r="B36" s="20">
        <v>26020035</v>
      </c>
      <c r="C36" s="20" t="s">
        <v>45</v>
      </c>
      <c r="D36" s="20" t="s">
        <v>9</v>
      </c>
      <c r="E36" s="21">
        <v>153.861111111111</v>
      </c>
      <c r="F36" s="22">
        <f>VLOOKUP(B36,Sheet2!E:L,8,FALSE)</f>
        <v>261</v>
      </c>
      <c r="G36" s="23">
        <f t="shared" si="0"/>
        <v>414.861111111111</v>
      </c>
      <c r="H36" s="22" t="s">
        <v>10</v>
      </c>
    </row>
    <row r="37" ht="15" customHeight="1" spans="1:8">
      <c r="A37" s="20">
        <v>36</v>
      </c>
      <c r="B37" s="20">
        <v>26020036</v>
      </c>
      <c r="C37" s="20" t="s">
        <v>46</v>
      </c>
      <c r="D37" s="20" t="s">
        <v>9</v>
      </c>
      <c r="E37" s="21">
        <v>161.138888888889</v>
      </c>
      <c r="F37" s="22">
        <f>VLOOKUP(B37,Sheet2!E:L,8,FALSE)</f>
        <v>250</v>
      </c>
      <c r="G37" s="23">
        <f t="shared" si="0"/>
        <v>411.138888888889</v>
      </c>
      <c r="H37" s="22" t="s">
        <v>10</v>
      </c>
    </row>
    <row r="38" ht="15" customHeight="1" spans="1:8">
      <c r="A38" s="20">
        <v>37</v>
      </c>
      <c r="B38" s="20">
        <v>26020037</v>
      </c>
      <c r="C38" s="20" t="s">
        <v>47</v>
      </c>
      <c r="D38" s="20" t="s">
        <v>9</v>
      </c>
      <c r="E38" s="21">
        <v>154.111111111111</v>
      </c>
      <c r="F38" s="22">
        <f>VLOOKUP(B38,Sheet2!E:L,8,FALSE)</f>
        <v>227</v>
      </c>
      <c r="G38" s="23">
        <f t="shared" si="0"/>
        <v>381.111111111111</v>
      </c>
      <c r="H38" s="22" t="s">
        <v>10</v>
      </c>
    </row>
    <row r="39" ht="15" customHeight="1" spans="1:8">
      <c r="A39" s="20">
        <v>38</v>
      </c>
      <c r="B39" s="20">
        <v>26020038</v>
      </c>
      <c r="C39" s="20" t="s">
        <v>48</v>
      </c>
      <c r="D39" s="20" t="s">
        <v>9</v>
      </c>
      <c r="E39" s="21">
        <v>158.166666666667</v>
      </c>
      <c r="F39" s="22">
        <f>VLOOKUP(B39,Sheet2!E:L,8,FALSE)</f>
        <v>229</v>
      </c>
      <c r="G39" s="23">
        <f t="shared" si="0"/>
        <v>387.166666666667</v>
      </c>
      <c r="H39" s="22" t="s">
        <v>10</v>
      </c>
    </row>
    <row r="40" ht="15" customHeight="1" spans="1:8">
      <c r="A40" s="20">
        <v>39</v>
      </c>
      <c r="B40" s="20">
        <v>26020039</v>
      </c>
      <c r="C40" s="20" t="s">
        <v>49</v>
      </c>
      <c r="D40" s="20" t="s">
        <v>9</v>
      </c>
      <c r="E40" s="21">
        <v>151.361111111111</v>
      </c>
      <c r="F40" s="22">
        <f>VLOOKUP(B40,Sheet2!E:L,8,FALSE)</f>
        <v>235</v>
      </c>
      <c r="G40" s="23">
        <f t="shared" si="0"/>
        <v>386.361111111111</v>
      </c>
      <c r="H40" s="22" t="s">
        <v>10</v>
      </c>
    </row>
    <row r="41" ht="15" customHeight="1" spans="1:8">
      <c r="A41" s="20">
        <v>40</v>
      </c>
      <c r="B41" s="20">
        <v>26020040</v>
      </c>
      <c r="C41" s="20" t="s">
        <v>50</v>
      </c>
      <c r="D41" s="20" t="s">
        <v>9</v>
      </c>
      <c r="E41" s="21">
        <v>156.305555555556</v>
      </c>
      <c r="F41" s="22">
        <f>VLOOKUP(B41,Sheet2!E:L,8,FALSE)</f>
        <v>167</v>
      </c>
      <c r="G41" s="23">
        <f t="shared" si="0"/>
        <v>323.305555555556</v>
      </c>
      <c r="H41" s="22" t="s">
        <v>10</v>
      </c>
    </row>
    <row r="42" ht="15" customHeight="1" spans="1:8">
      <c r="A42" s="20">
        <v>41</v>
      </c>
      <c r="B42" s="20">
        <v>26020041</v>
      </c>
      <c r="C42" s="20" t="s">
        <v>51</v>
      </c>
      <c r="D42" s="20" t="s">
        <v>9</v>
      </c>
      <c r="E42" s="21">
        <v>155.888888888889</v>
      </c>
      <c r="F42" s="22">
        <v>0</v>
      </c>
      <c r="G42" s="23">
        <f t="shared" si="0"/>
        <v>155.888888888889</v>
      </c>
      <c r="H42" s="22" t="s">
        <v>12</v>
      </c>
    </row>
    <row r="43" ht="15" customHeight="1" spans="1:8">
      <c r="A43" s="20">
        <v>42</v>
      </c>
      <c r="B43" s="20">
        <v>26020042</v>
      </c>
      <c r="C43" s="20" t="s">
        <v>52</v>
      </c>
      <c r="D43" s="20" t="s">
        <v>9</v>
      </c>
      <c r="E43" s="21">
        <v>156.222222222222</v>
      </c>
      <c r="F43" s="22">
        <f>VLOOKUP(B43,Sheet2!E:L,8,FALSE)</f>
        <v>239</v>
      </c>
      <c r="G43" s="23">
        <f t="shared" si="0"/>
        <v>395.222222222222</v>
      </c>
      <c r="H43" s="22" t="s">
        <v>10</v>
      </c>
    </row>
    <row r="44" ht="15" customHeight="1" spans="1:8">
      <c r="A44" s="20">
        <v>43</v>
      </c>
      <c r="B44" s="20">
        <v>26020043</v>
      </c>
      <c r="C44" s="20" t="s">
        <v>53</v>
      </c>
      <c r="D44" s="20" t="s">
        <v>9</v>
      </c>
      <c r="E44" s="21">
        <v>154.472222222222</v>
      </c>
      <c r="F44" s="22">
        <f>VLOOKUP(B44,Sheet2!E:L,8,FALSE)</f>
        <v>191</v>
      </c>
      <c r="G44" s="23">
        <f t="shared" si="0"/>
        <v>345.472222222222</v>
      </c>
      <c r="H44" s="22" t="s">
        <v>10</v>
      </c>
    </row>
    <row r="45" ht="15" customHeight="1" spans="1:8">
      <c r="A45" s="20">
        <v>44</v>
      </c>
      <c r="B45" s="20">
        <v>26020044</v>
      </c>
      <c r="C45" s="20" t="s">
        <v>54</v>
      </c>
      <c r="D45" s="20" t="s">
        <v>9</v>
      </c>
      <c r="E45" s="21">
        <v>160.416666666667</v>
      </c>
      <c r="F45" s="22">
        <f>VLOOKUP(B45,Sheet2!E:L,8,FALSE)</f>
        <v>217</v>
      </c>
      <c r="G45" s="23">
        <f t="shared" si="0"/>
        <v>377.416666666667</v>
      </c>
      <c r="H45" s="22" t="s">
        <v>10</v>
      </c>
    </row>
    <row r="46" ht="15" customHeight="1" spans="1:8">
      <c r="A46" s="20">
        <v>45</v>
      </c>
      <c r="B46" s="20">
        <v>26020045</v>
      </c>
      <c r="C46" s="20" t="s">
        <v>55</v>
      </c>
      <c r="D46" s="20" t="s">
        <v>9</v>
      </c>
      <c r="E46" s="21">
        <v>160.444444444444</v>
      </c>
      <c r="F46" s="22">
        <f>VLOOKUP(B46,Sheet2!E:L,8,FALSE)</f>
        <v>212</v>
      </c>
      <c r="G46" s="23">
        <f t="shared" si="0"/>
        <v>372.444444444444</v>
      </c>
      <c r="H46" s="22" t="s">
        <v>10</v>
      </c>
    </row>
    <row r="47" ht="15" customHeight="1" spans="1:8">
      <c r="A47" s="20">
        <v>46</v>
      </c>
      <c r="B47" s="20">
        <v>26020046</v>
      </c>
      <c r="C47" s="20" t="s">
        <v>56</v>
      </c>
      <c r="D47" s="20" t="s">
        <v>9</v>
      </c>
      <c r="E47" s="21">
        <v>155.166666666667</v>
      </c>
      <c r="F47" s="22">
        <f>VLOOKUP(B47,Sheet2!E:L,8,FALSE)</f>
        <v>262</v>
      </c>
      <c r="G47" s="23">
        <f t="shared" si="0"/>
        <v>417.166666666667</v>
      </c>
      <c r="H47" s="22" t="s">
        <v>10</v>
      </c>
    </row>
    <row r="48" ht="15" customHeight="1" spans="1:8">
      <c r="A48" s="20">
        <v>47</v>
      </c>
      <c r="B48" s="20">
        <v>26020047</v>
      </c>
      <c r="C48" s="20" t="s">
        <v>57</v>
      </c>
      <c r="D48" s="20" t="s">
        <v>9</v>
      </c>
      <c r="E48" s="21">
        <v>149.916666666667</v>
      </c>
      <c r="F48" s="22">
        <f>VLOOKUP(B48,Sheet2!E:L,8,FALSE)</f>
        <v>171</v>
      </c>
      <c r="G48" s="23">
        <f t="shared" si="0"/>
        <v>320.916666666667</v>
      </c>
      <c r="H48" s="22" t="s">
        <v>10</v>
      </c>
    </row>
    <row r="49" ht="15" customHeight="1" spans="1:8">
      <c r="A49" s="20">
        <v>48</v>
      </c>
      <c r="B49" s="20">
        <v>26020048</v>
      </c>
      <c r="C49" s="20" t="s">
        <v>58</v>
      </c>
      <c r="D49" s="20" t="s">
        <v>9</v>
      </c>
      <c r="E49" s="21">
        <v>158.5</v>
      </c>
      <c r="F49" s="22">
        <f>VLOOKUP(B49,Sheet2!E:L,8,FALSE)</f>
        <v>226</v>
      </c>
      <c r="G49" s="23">
        <f t="shared" si="0"/>
        <v>384.5</v>
      </c>
      <c r="H49" s="22" t="s">
        <v>10</v>
      </c>
    </row>
    <row r="50" ht="15" customHeight="1" spans="1:8">
      <c r="A50" s="20">
        <v>49</v>
      </c>
      <c r="B50" s="20">
        <v>26020049</v>
      </c>
      <c r="C50" s="20" t="s">
        <v>59</v>
      </c>
      <c r="D50" s="20" t="s">
        <v>9</v>
      </c>
      <c r="E50" s="21">
        <v>160.638888888889</v>
      </c>
      <c r="F50" s="22">
        <f>VLOOKUP(B50,Sheet2!E:L,8,FALSE)</f>
        <v>233</v>
      </c>
      <c r="G50" s="23">
        <f t="shared" si="0"/>
        <v>393.638888888889</v>
      </c>
      <c r="H50" s="22" t="s">
        <v>10</v>
      </c>
    </row>
    <row r="51" ht="15" customHeight="1" spans="1:8">
      <c r="A51" s="20">
        <v>50</v>
      </c>
      <c r="B51" s="20">
        <v>26020050</v>
      </c>
      <c r="C51" s="20" t="s">
        <v>60</v>
      </c>
      <c r="D51" s="20" t="s">
        <v>9</v>
      </c>
      <c r="E51" s="21">
        <v>150.75</v>
      </c>
      <c r="F51" s="22">
        <f>VLOOKUP(B51,Sheet2!E:L,8,FALSE)</f>
        <v>236</v>
      </c>
      <c r="G51" s="23">
        <f t="shared" si="0"/>
        <v>386.75</v>
      </c>
      <c r="H51" s="22" t="s">
        <v>10</v>
      </c>
    </row>
    <row r="52" ht="15" customHeight="1" spans="1:8">
      <c r="A52" s="20">
        <v>51</v>
      </c>
      <c r="B52" s="20">
        <v>26020051</v>
      </c>
      <c r="C52" s="20" t="s">
        <v>61</v>
      </c>
      <c r="D52" s="20" t="s">
        <v>9</v>
      </c>
      <c r="E52" s="21">
        <v>158.055555555556</v>
      </c>
      <c r="F52" s="22">
        <f>VLOOKUP(B52,Sheet2!E:L,8,FALSE)</f>
        <v>216</v>
      </c>
      <c r="G52" s="23">
        <f t="shared" si="0"/>
        <v>374.055555555556</v>
      </c>
      <c r="H52" s="22" t="s">
        <v>10</v>
      </c>
    </row>
    <row r="53" ht="15" customHeight="1" spans="1:8">
      <c r="A53" s="20">
        <v>52</v>
      </c>
      <c r="B53" s="20">
        <v>26020052</v>
      </c>
      <c r="C53" s="20" t="s">
        <v>62</v>
      </c>
      <c r="D53" s="20" t="s">
        <v>9</v>
      </c>
      <c r="E53" s="21">
        <v>155.444444444445</v>
      </c>
      <c r="F53" s="22">
        <f>VLOOKUP(B53,Sheet2!E:L,8,FALSE)</f>
        <v>223</v>
      </c>
      <c r="G53" s="23">
        <f t="shared" si="0"/>
        <v>378.444444444445</v>
      </c>
      <c r="H53" s="22" t="s">
        <v>10</v>
      </c>
    </row>
    <row r="54" ht="15" customHeight="1" spans="1:8">
      <c r="A54" s="20">
        <v>53</v>
      </c>
      <c r="B54" s="20">
        <v>26020053</v>
      </c>
      <c r="C54" s="20" t="s">
        <v>63</v>
      </c>
      <c r="D54" s="20" t="s">
        <v>9</v>
      </c>
      <c r="E54" s="21">
        <v>155.805555555556</v>
      </c>
      <c r="F54" s="22">
        <f>VLOOKUP(B54,Sheet2!E:L,8,FALSE)</f>
        <v>236</v>
      </c>
      <c r="G54" s="23">
        <f t="shared" si="0"/>
        <v>391.805555555556</v>
      </c>
      <c r="H54" s="22" t="s">
        <v>10</v>
      </c>
    </row>
    <row r="55" ht="15" customHeight="1" spans="1:8">
      <c r="A55" s="20">
        <v>54</v>
      </c>
      <c r="B55" s="20">
        <v>26020054</v>
      </c>
      <c r="C55" s="20" t="s">
        <v>64</v>
      </c>
      <c r="D55" s="20" t="s">
        <v>9</v>
      </c>
      <c r="E55" s="21">
        <v>152.916666666667</v>
      </c>
      <c r="F55" s="22">
        <f>VLOOKUP(B55,Sheet2!E:L,8,FALSE)</f>
        <v>199</v>
      </c>
      <c r="G55" s="23">
        <f t="shared" si="0"/>
        <v>351.916666666667</v>
      </c>
      <c r="H55" s="22" t="s">
        <v>10</v>
      </c>
    </row>
    <row r="56" ht="15" customHeight="1" spans="1:8">
      <c r="A56" s="20">
        <v>55</v>
      </c>
      <c r="B56" s="20">
        <v>26020055</v>
      </c>
      <c r="C56" s="20" t="s">
        <v>65</v>
      </c>
      <c r="D56" s="20" t="s">
        <v>9</v>
      </c>
      <c r="E56" s="21">
        <v>155.694444444444</v>
      </c>
      <c r="F56" s="22">
        <f>VLOOKUP(B56,Sheet2!E:L,8,FALSE)</f>
        <v>244</v>
      </c>
      <c r="G56" s="23">
        <f t="shared" si="0"/>
        <v>399.694444444444</v>
      </c>
      <c r="H56" s="22" t="s">
        <v>10</v>
      </c>
    </row>
    <row r="57" ht="15" customHeight="1" spans="1:8">
      <c r="A57" s="20">
        <v>56</v>
      </c>
      <c r="B57" s="20">
        <v>26020056</v>
      </c>
      <c r="C57" s="20" t="s">
        <v>66</v>
      </c>
      <c r="D57" s="20" t="s">
        <v>9</v>
      </c>
      <c r="E57" s="21">
        <v>148.833333333333</v>
      </c>
      <c r="F57" s="22">
        <f>VLOOKUP(B57,Sheet2!E:L,8,FALSE)</f>
        <v>213</v>
      </c>
      <c r="G57" s="23">
        <f t="shared" si="0"/>
        <v>361.833333333333</v>
      </c>
      <c r="H57" s="22" t="s">
        <v>10</v>
      </c>
    </row>
    <row r="58" ht="15" customHeight="1" spans="1:8">
      <c r="A58" s="20">
        <v>57</v>
      </c>
      <c r="B58" s="20">
        <v>26020057</v>
      </c>
      <c r="C58" s="20" t="s">
        <v>67</v>
      </c>
      <c r="D58" s="20" t="s">
        <v>9</v>
      </c>
      <c r="E58" s="21">
        <v>157.25</v>
      </c>
      <c r="F58" s="22">
        <f>VLOOKUP(B58,Sheet2!E:L,8,FALSE)</f>
        <v>200</v>
      </c>
      <c r="G58" s="23">
        <f t="shared" si="0"/>
        <v>357.25</v>
      </c>
      <c r="H58" s="22" t="s">
        <v>10</v>
      </c>
    </row>
    <row r="59" ht="15" customHeight="1" spans="1:8">
      <c r="A59" s="20">
        <v>58</v>
      </c>
      <c r="B59" s="20">
        <v>26020058</v>
      </c>
      <c r="C59" s="20" t="s">
        <v>68</v>
      </c>
      <c r="D59" s="20" t="s">
        <v>9</v>
      </c>
      <c r="E59" s="21">
        <v>145.694444444444</v>
      </c>
      <c r="F59" s="22">
        <f>VLOOKUP(B59,Sheet2!E:L,8,FALSE)</f>
        <v>234</v>
      </c>
      <c r="G59" s="23">
        <f t="shared" si="0"/>
        <v>379.694444444444</v>
      </c>
      <c r="H59" s="22" t="s">
        <v>10</v>
      </c>
    </row>
    <row r="60" ht="15" customHeight="1" spans="1:8">
      <c r="A60" s="20">
        <v>59</v>
      </c>
      <c r="B60" s="20">
        <v>26020059</v>
      </c>
      <c r="C60" s="20" t="s">
        <v>69</v>
      </c>
      <c r="D60" s="20" t="s">
        <v>9</v>
      </c>
      <c r="E60" s="21">
        <v>154.166666666667</v>
      </c>
      <c r="F60" s="22">
        <f>VLOOKUP(B60,Sheet2!E:L,8,FALSE)</f>
        <v>223</v>
      </c>
      <c r="G60" s="23">
        <f t="shared" si="0"/>
        <v>377.166666666667</v>
      </c>
      <c r="H60" s="22" t="s">
        <v>10</v>
      </c>
    </row>
    <row r="61" ht="15" customHeight="1" spans="1:8">
      <c r="A61" s="20">
        <v>60</v>
      </c>
      <c r="B61" s="20">
        <v>26020060</v>
      </c>
      <c r="C61" s="20" t="s">
        <v>70</v>
      </c>
      <c r="D61" s="20" t="s">
        <v>9</v>
      </c>
      <c r="E61" s="21">
        <v>156.083333333333</v>
      </c>
      <c r="F61" s="22">
        <f>VLOOKUP(B61,Sheet2!E:L,8,FALSE)</f>
        <v>232</v>
      </c>
      <c r="G61" s="23">
        <f t="shared" si="0"/>
        <v>388.083333333333</v>
      </c>
      <c r="H61" s="22" t="s">
        <v>10</v>
      </c>
    </row>
    <row r="62" ht="15" customHeight="1" spans="1:8">
      <c r="A62" s="20">
        <v>61</v>
      </c>
      <c r="B62" s="20">
        <v>26020061</v>
      </c>
      <c r="C62" s="20" t="s">
        <v>71</v>
      </c>
      <c r="D62" s="20" t="s">
        <v>9</v>
      </c>
      <c r="E62" s="21">
        <v>156.222222222222</v>
      </c>
      <c r="F62" s="22">
        <f>VLOOKUP(B62,Sheet2!E:L,8,FALSE)</f>
        <v>238</v>
      </c>
      <c r="G62" s="23">
        <f t="shared" si="0"/>
        <v>394.222222222222</v>
      </c>
      <c r="H62" s="22" t="s">
        <v>10</v>
      </c>
    </row>
    <row r="63" ht="15" customHeight="1" spans="1:8">
      <c r="A63" s="20">
        <v>62</v>
      </c>
      <c r="B63" s="20">
        <v>26020062</v>
      </c>
      <c r="C63" s="20" t="s">
        <v>72</v>
      </c>
      <c r="D63" s="20" t="s">
        <v>9</v>
      </c>
      <c r="E63" s="21">
        <v>154.027777777778</v>
      </c>
      <c r="F63" s="22">
        <f>VLOOKUP(B63,Sheet2!E:L,8,FALSE)</f>
        <v>244</v>
      </c>
      <c r="G63" s="23">
        <f t="shared" si="0"/>
        <v>398.027777777778</v>
      </c>
      <c r="H63" s="22" t="s">
        <v>10</v>
      </c>
    </row>
    <row r="64" ht="15" customHeight="1" spans="1:8">
      <c r="A64" s="20">
        <v>63</v>
      </c>
      <c r="B64" s="20">
        <v>26020063</v>
      </c>
      <c r="C64" s="20" t="s">
        <v>73</v>
      </c>
      <c r="D64" s="20" t="s">
        <v>9</v>
      </c>
      <c r="E64" s="21">
        <v>151.805555555556</v>
      </c>
      <c r="F64" s="22">
        <f>VLOOKUP(B64,Sheet2!E:L,8,FALSE)</f>
        <v>272</v>
      </c>
      <c r="G64" s="23">
        <f t="shared" si="0"/>
        <v>423.805555555556</v>
      </c>
      <c r="H64" s="22" t="s">
        <v>10</v>
      </c>
    </row>
    <row r="65" ht="15" customHeight="1" spans="1:8">
      <c r="A65" s="20">
        <v>64</v>
      </c>
      <c r="B65" s="20">
        <v>26020064</v>
      </c>
      <c r="C65" s="20" t="s">
        <v>74</v>
      </c>
      <c r="D65" s="20" t="s">
        <v>9</v>
      </c>
      <c r="E65" s="21">
        <v>160.694444444444</v>
      </c>
      <c r="F65" s="22">
        <f>VLOOKUP(B65,Sheet2!E:L,8,FALSE)</f>
        <v>239</v>
      </c>
      <c r="G65" s="23">
        <f t="shared" si="0"/>
        <v>399.694444444444</v>
      </c>
      <c r="H65" s="22" t="s">
        <v>10</v>
      </c>
    </row>
    <row r="66" ht="15" customHeight="1" spans="1:8">
      <c r="A66" s="20">
        <v>65</v>
      </c>
      <c r="B66" s="20">
        <v>26020065</v>
      </c>
      <c r="C66" s="20" t="s">
        <v>75</v>
      </c>
      <c r="D66" s="20" t="s">
        <v>9</v>
      </c>
      <c r="E66" s="21">
        <v>158.444444444444</v>
      </c>
      <c r="F66" s="22">
        <f>VLOOKUP(B66,Sheet2!E:L,8,FALSE)</f>
        <v>220</v>
      </c>
      <c r="G66" s="23">
        <f t="shared" si="0"/>
        <v>378.444444444444</v>
      </c>
      <c r="H66" s="22" t="s">
        <v>10</v>
      </c>
    </row>
    <row r="67" ht="15" customHeight="1" spans="1:8">
      <c r="A67" s="20">
        <v>66</v>
      </c>
      <c r="B67" s="20">
        <v>26020066</v>
      </c>
      <c r="C67" s="20" t="s">
        <v>76</v>
      </c>
      <c r="D67" s="20" t="s">
        <v>9</v>
      </c>
      <c r="E67" s="21">
        <v>156.277777777778</v>
      </c>
      <c r="F67" s="22">
        <f>VLOOKUP(B67,Sheet2!E:L,8,FALSE)</f>
        <v>262</v>
      </c>
      <c r="G67" s="23">
        <f t="shared" ref="G67:G130" si="1">F67+E67</f>
        <v>418.277777777778</v>
      </c>
      <c r="H67" s="22" t="s">
        <v>10</v>
      </c>
    </row>
    <row r="68" ht="15" customHeight="1" spans="1:8">
      <c r="A68" s="20">
        <v>67</v>
      </c>
      <c r="B68" s="20">
        <v>26020067</v>
      </c>
      <c r="C68" s="20" t="s">
        <v>77</v>
      </c>
      <c r="D68" s="20" t="s">
        <v>9</v>
      </c>
      <c r="E68" s="21">
        <v>157.361111111111</v>
      </c>
      <c r="F68" s="22">
        <f>VLOOKUP(B68,Sheet2!E:L,8,FALSE)</f>
        <v>221</v>
      </c>
      <c r="G68" s="23">
        <f t="shared" si="1"/>
        <v>378.361111111111</v>
      </c>
      <c r="H68" s="22" t="s">
        <v>10</v>
      </c>
    </row>
    <row r="69" ht="15" customHeight="1" spans="1:8">
      <c r="A69" s="20">
        <v>68</v>
      </c>
      <c r="B69" s="20">
        <v>26020068</v>
      </c>
      <c r="C69" s="20" t="s">
        <v>78</v>
      </c>
      <c r="D69" s="20" t="s">
        <v>9</v>
      </c>
      <c r="E69" s="21">
        <v>158.083333333333</v>
      </c>
      <c r="F69" s="22">
        <f>VLOOKUP(B69,Sheet2!E:L,8,FALSE)</f>
        <v>243</v>
      </c>
      <c r="G69" s="23">
        <f t="shared" si="1"/>
        <v>401.083333333333</v>
      </c>
      <c r="H69" s="22" t="s">
        <v>10</v>
      </c>
    </row>
    <row r="70" ht="15" customHeight="1" spans="1:8">
      <c r="A70" s="20">
        <v>69</v>
      </c>
      <c r="B70" s="20">
        <v>26020069</v>
      </c>
      <c r="C70" s="20" t="s">
        <v>79</v>
      </c>
      <c r="D70" s="20" t="s">
        <v>9</v>
      </c>
      <c r="E70" s="21">
        <v>158.916666666667</v>
      </c>
      <c r="F70" s="22">
        <f>VLOOKUP(B70,Sheet2!E:L,8,FALSE)</f>
        <v>214</v>
      </c>
      <c r="G70" s="23">
        <f t="shared" si="1"/>
        <v>372.916666666667</v>
      </c>
      <c r="H70" s="22" t="s">
        <v>10</v>
      </c>
    </row>
    <row r="71" ht="15" customHeight="1" spans="1:8">
      <c r="A71" s="20">
        <v>70</v>
      </c>
      <c r="B71" s="20">
        <v>26020070</v>
      </c>
      <c r="C71" s="20" t="s">
        <v>80</v>
      </c>
      <c r="D71" s="20" t="s">
        <v>9</v>
      </c>
      <c r="E71" s="21">
        <v>152.861111111111</v>
      </c>
      <c r="F71" s="22">
        <f>VLOOKUP(B71,Sheet2!E:L,8,FALSE)</f>
        <v>234</v>
      </c>
      <c r="G71" s="23">
        <f t="shared" si="1"/>
        <v>386.861111111111</v>
      </c>
      <c r="H71" s="22" t="s">
        <v>10</v>
      </c>
    </row>
    <row r="72" ht="15" customHeight="1" spans="1:8">
      <c r="A72" s="20">
        <v>71</v>
      </c>
      <c r="B72" s="20">
        <v>26020071</v>
      </c>
      <c r="C72" s="20" t="s">
        <v>81</v>
      </c>
      <c r="D72" s="20" t="s">
        <v>9</v>
      </c>
      <c r="E72" s="21">
        <v>156.416666666667</v>
      </c>
      <c r="F72" s="22">
        <f>VLOOKUP(B72,Sheet2!E:L,8,FALSE)</f>
        <v>241</v>
      </c>
      <c r="G72" s="23">
        <f t="shared" si="1"/>
        <v>397.416666666667</v>
      </c>
      <c r="H72" s="22" t="s">
        <v>10</v>
      </c>
    </row>
    <row r="73" ht="15" customHeight="1" spans="1:8">
      <c r="A73" s="20">
        <v>72</v>
      </c>
      <c r="B73" s="20">
        <v>26020072</v>
      </c>
      <c r="C73" s="20" t="s">
        <v>82</v>
      </c>
      <c r="D73" s="20" t="s">
        <v>9</v>
      </c>
      <c r="E73" s="21">
        <v>149.75</v>
      </c>
      <c r="F73" s="22">
        <f>VLOOKUP(B73,Sheet2!E:L,8,FALSE)</f>
        <v>256</v>
      </c>
      <c r="G73" s="23">
        <f t="shared" si="1"/>
        <v>405.75</v>
      </c>
      <c r="H73" s="22" t="s">
        <v>10</v>
      </c>
    </row>
    <row r="74" ht="15" customHeight="1" spans="1:8">
      <c r="A74" s="20">
        <v>73</v>
      </c>
      <c r="B74" s="20">
        <v>26020073</v>
      </c>
      <c r="C74" s="20" t="s">
        <v>83</v>
      </c>
      <c r="D74" s="20" t="s">
        <v>9</v>
      </c>
      <c r="E74" s="21">
        <v>155.916666666667</v>
      </c>
      <c r="F74" s="22">
        <f>VLOOKUP(B74,Sheet2!E:L,8,FALSE)</f>
        <v>240</v>
      </c>
      <c r="G74" s="23">
        <f t="shared" si="1"/>
        <v>395.916666666667</v>
      </c>
      <c r="H74" s="22" t="s">
        <v>10</v>
      </c>
    </row>
    <row r="75" ht="15" customHeight="1" spans="1:8">
      <c r="A75" s="20">
        <v>74</v>
      </c>
      <c r="B75" s="20">
        <v>26020074</v>
      </c>
      <c r="C75" s="20" t="s">
        <v>84</v>
      </c>
      <c r="D75" s="20" t="s">
        <v>9</v>
      </c>
      <c r="E75" s="21">
        <v>154.361111111111</v>
      </c>
      <c r="F75" s="22">
        <f>VLOOKUP(B75,Sheet2!E:L,8,FALSE)</f>
        <v>242</v>
      </c>
      <c r="G75" s="23">
        <f t="shared" si="1"/>
        <v>396.361111111111</v>
      </c>
      <c r="H75" s="22" t="s">
        <v>10</v>
      </c>
    </row>
    <row r="76" ht="15" customHeight="1" spans="1:8">
      <c r="A76" s="20">
        <v>75</v>
      </c>
      <c r="B76" s="20">
        <v>26020075</v>
      </c>
      <c r="C76" s="20" t="s">
        <v>85</v>
      </c>
      <c r="D76" s="20" t="s">
        <v>9</v>
      </c>
      <c r="E76" s="21">
        <v>159.333333333333</v>
      </c>
      <c r="F76" s="22">
        <f>VLOOKUP(B76,Sheet2!E:L,8,FALSE)</f>
        <v>145</v>
      </c>
      <c r="G76" s="23">
        <f t="shared" si="1"/>
        <v>304.333333333333</v>
      </c>
      <c r="H76" s="22" t="s">
        <v>10</v>
      </c>
    </row>
    <row r="77" ht="15" customHeight="1" spans="1:8">
      <c r="A77" s="20">
        <v>76</v>
      </c>
      <c r="B77" s="20">
        <v>26020076</v>
      </c>
      <c r="C77" s="20" t="s">
        <v>86</v>
      </c>
      <c r="D77" s="20" t="s">
        <v>87</v>
      </c>
      <c r="E77" s="21">
        <v>155.222222222222</v>
      </c>
      <c r="F77" s="22">
        <f>VLOOKUP(B77,Sheet2!E:L,8,FALSE)</f>
        <v>182</v>
      </c>
      <c r="G77" s="23">
        <f t="shared" si="1"/>
        <v>337.222222222222</v>
      </c>
      <c r="H77" s="22" t="s">
        <v>10</v>
      </c>
    </row>
    <row r="78" ht="15" customHeight="1" spans="1:8">
      <c r="A78" s="20">
        <v>77</v>
      </c>
      <c r="B78" s="20">
        <v>26020077</v>
      </c>
      <c r="C78" s="20" t="s">
        <v>88</v>
      </c>
      <c r="D78" s="20" t="s">
        <v>87</v>
      </c>
      <c r="E78" s="21">
        <v>153</v>
      </c>
      <c r="F78" s="22">
        <f>VLOOKUP(B78,Sheet2!E:L,8,FALSE)</f>
        <v>214</v>
      </c>
      <c r="G78" s="23">
        <f t="shared" si="1"/>
        <v>367</v>
      </c>
      <c r="H78" s="22" t="s">
        <v>10</v>
      </c>
    </row>
    <row r="79" ht="15" customHeight="1" spans="1:8">
      <c r="A79" s="20">
        <v>78</v>
      </c>
      <c r="B79" s="20">
        <v>26020078</v>
      </c>
      <c r="C79" s="20" t="s">
        <v>89</v>
      </c>
      <c r="D79" s="20" t="s">
        <v>87</v>
      </c>
      <c r="E79" s="21">
        <v>156.305555555556</v>
      </c>
      <c r="F79" s="22">
        <f>VLOOKUP(B79,Sheet2!E:L,8,FALSE)</f>
        <v>227</v>
      </c>
      <c r="G79" s="23">
        <f t="shared" si="1"/>
        <v>383.305555555556</v>
      </c>
      <c r="H79" s="22" t="s">
        <v>10</v>
      </c>
    </row>
    <row r="80" ht="15" customHeight="1" spans="1:8">
      <c r="A80" s="20">
        <v>79</v>
      </c>
      <c r="B80" s="20">
        <v>26020079</v>
      </c>
      <c r="C80" s="20" t="s">
        <v>90</v>
      </c>
      <c r="D80" s="20" t="s">
        <v>87</v>
      </c>
      <c r="E80" s="21">
        <v>158.944444444445</v>
      </c>
      <c r="F80" s="22">
        <f>VLOOKUP(B80,Sheet2!E:L,8,FALSE)</f>
        <v>167</v>
      </c>
      <c r="G80" s="23">
        <f t="shared" si="1"/>
        <v>325.944444444445</v>
      </c>
      <c r="H80" s="22" t="s">
        <v>10</v>
      </c>
    </row>
    <row r="81" ht="15" customHeight="1" spans="1:8">
      <c r="A81" s="20">
        <v>80</v>
      </c>
      <c r="B81" s="20">
        <v>26020080</v>
      </c>
      <c r="C81" s="20" t="s">
        <v>91</v>
      </c>
      <c r="D81" s="20" t="s">
        <v>87</v>
      </c>
      <c r="E81" s="21">
        <v>155.972222222222</v>
      </c>
      <c r="F81" s="22">
        <f>VLOOKUP(B81,Sheet2!E:L,8,FALSE)</f>
        <v>200</v>
      </c>
      <c r="G81" s="23">
        <f t="shared" si="1"/>
        <v>355.972222222222</v>
      </c>
      <c r="H81" s="22" t="s">
        <v>10</v>
      </c>
    </row>
    <row r="82" ht="15" customHeight="1" spans="1:8">
      <c r="A82" s="20">
        <v>81</v>
      </c>
      <c r="B82" s="20">
        <v>26020081</v>
      </c>
      <c r="C82" s="20" t="s">
        <v>92</v>
      </c>
      <c r="D82" s="20" t="s">
        <v>87</v>
      </c>
      <c r="E82" s="21">
        <v>156.222222222222</v>
      </c>
      <c r="F82" s="22">
        <f>VLOOKUP(B82,Sheet2!E:L,8,FALSE)</f>
        <v>218</v>
      </c>
      <c r="G82" s="23">
        <f t="shared" si="1"/>
        <v>374.222222222222</v>
      </c>
      <c r="H82" s="22" t="s">
        <v>10</v>
      </c>
    </row>
    <row r="83" ht="15" customHeight="1" spans="1:8">
      <c r="A83" s="20">
        <v>82</v>
      </c>
      <c r="B83" s="20">
        <v>26020082</v>
      </c>
      <c r="C83" s="20" t="s">
        <v>93</v>
      </c>
      <c r="D83" s="20" t="s">
        <v>87</v>
      </c>
      <c r="E83" s="21">
        <v>154.444444444444</v>
      </c>
      <c r="F83" s="22">
        <f>VLOOKUP(B83,Sheet2!E:L,8,FALSE)</f>
        <v>205</v>
      </c>
      <c r="G83" s="23">
        <f t="shared" si="1"/>
        <v>359.444444444444</v>
      </c>
      <c r="H83" s="22" t="s">
        <v>10</v>
      </c>
    </row>
    <row r="84" ht="15" customHeight="1" spans="1:8">
      <c r="A84" s="20">
        <v>83</v>
      </c>
      <c r="B84" s="20">
        <v>26020083</v>
      </c>
      <c r="C84" s="20" t="s">
        <v>94</v>
      </c>
      <c r="D84" s="20" t="s">
        <v>87</v>
      </c>
      <c r="E84" s="21">
        <v>152.138888888889</v>
      </c>
      <c r="F84" s="22">
        <f>VLOOKUP(B84,Sheet2!E:L,8,FALSE)</f>
        <v>171</v>
      </c>
      <c r="G84" s="23">
        <f t="shared" si="1"/>
        <v>323.138888888889</v>
      </c>
      <c r="H84" s="22" t="s">
        <v>10</v>
      </c>
    </row>
    <row r="85" ht="15" customHeight="1" spans="1:8">
      <c r="A85" s="20">
        <v>84</v>
      </c>
      <c r="B85" s="20">
        <v>26020084</v>
      </c>
      <c r="C85" s="20" t="s">
        <v>95</v>
      </c>
      <c r="D85" s="20" t="s">
        <v>87</v>
      </c>
      <c r="E85" s="21">
        <v>156.916666666667</v>
      </c>
      <c r="F85" s="22">
        <f>VLOOKUP(B85,Sheet2!E:L,8,FALSE)</f>
        <v>296</v>
      </c>
      <c r="G85" s="23">
        <f t="shared" si="1"/>
        <v>452.916666666667</v>
      </c>
      <c r="H85" s="22" t="s">
        <v>10</v>
      </c>
    </row>
    <row r="86" ht="15" customHeight="1" spans="1:8">
      <c r="A86" s="20">
        <v>85</v>
      </c>
      <c r="B86" s="20">
        <v>26020085</v>
      </c>
      <c r="C86" s="20" t="s">
        <v>96</v>
      </c>
      <c r="D86" s="20" t="s">
        <v>87</v>
      </c>
      <c r="E86" s="21">
        <v>152.166666666667</v>
      </c>
      <c r="F86" s="22">
        <f>VLOOKUP(B86,Sheet2!E:L,8,FALSE)</f>
        <v>164</v>
      </c>
      <c r="G86" s="23">
        <f t="shared" si="1"/>
        <v>316.166666666667</v>
      </c>
      <c r="H86" s="22" t="s">
        <v>10</v>
      </c>
    </row>
    <row r="87" ht="15" customHeight="1" spans="1:8">
      <c r="A87" s="20">
        <v>86</v>
      </c>
      <c r="B87" s="20">
        <v>26020086</v>
      </c>
      <c r="C87" s="20" t="s">
        <v>97</v>
      </c>
      <c r="D87" s="20" t="s">
        <v>87</v>
      </c>
      <c r="E87" s="21">
        <v>156.361111111111</v>
      </c>
      <c r="F87" s="22">
        <f>VLOOKUP(B87,Sheet2!E:L,8,FALSE)</f>
        <v>213</v>
      </c>
      <c r="G87" s="23">
        <f t="shared" si="1"/>
        <v>369.361111111111</v>
      </c>
      <c r="H87" s="22" t="s">
        <v>10</v>
      </c>
    </row>
    <row r="88" ht="15" customHeight="1" spans="1:8">
      <c r="A88" s="20">
        <v>87</v>
      </c>
      <c r="B88" s="20">
        <v>26020087</v>
      </c>
      <c r="C88" s="20" t="s">
        <v>98</v>
      </c>
      <c r="D88" s="20" t="s">
        <v>87</v>
      </c>
      <c r="E88" s="21">
        <v>155.611111111111</v>
      </c>
      <c r="F88" s="22">
        <f>VLOOKUP(B88,Sheet2!E:L,8,FALSE)</f>
        <v>214</v>
      </c>
      <c r="G88" s="23">
        <f t="shared" si="1"/>
        <v>369.611111111111</v>
      </c>
      <c r="H88" s="22" t="s">
        <v>10</v>
      </c>
    </row>
    <row r="89" ht="15" customHeight="1" spans="1:8">
      <c r="A89" s="20">
        <v>88</v>
      </c>
      <c r="B89" s="20">
        <v>26020088</v>
      </c>
      <c r="C89" s="20" t="s">
        <v>99</v>
      </c>
      <c r="D89" s="20" t="s">
        <v>87</v>
      </c>
      <c r="E89" s="21">
        <v>156.444444444444</v>
      </c>
      <c r="F89" s="22">
        <f>VLOOKUP(B89,Sheet2!E:L,8,FALSE)</f>
        <v>161</v>
      </c>
      <c r="G89" s="23">
        <f t="shared" si="1"/>
        <v>317.444444444444</v>
      </c>
      <c r="H89" s="22" t="s">
        <v>10</v>
      </c>
    </row>
    <row r="90" ht="15" customHeight="1" spans="1:8">
      <c r="A90" s="20">
        <v>89</v>
      </c>
      <c r="B90" s="20">
        <v>26020089</v>
      </c>
      <c r="C90" s="20" t="s">
        <v>100</v>
      </c>
      <c r="D90" s="20" t="s">
        <v>87</v>
      </c>
      <c r="E90" s="21">
        <v>158.305555555556</v>
      </c>
      <c r="F90" s="22">
        <f>VLOOKUP(B90,Sheet2!E:L,8,FALSE)</f>
        <v>198</v>
      </c>
      <c r="G90" s="23">
        <f t="shared" si="1"/>
        <v>356.305555555556</v>
      </c>
      <c r="H90" s="22" t="s">
        <v>10</v>
      </c>
    </row>
    <row r="91" ht="15" customHeight="1" spans="1:8">
      <c r="A91" s="20">
        <v>90</v>
      </c>
      <c r="B91" s="20">
        <v>26020090</v>
      </c>
      <c r="C91" s="20" t="s">
        <v>57</v>
      </c>
      <c r="D91" s="20" t="s">
        <v>87</v>
      </c>
      <c r="E91" s="21">
        <v>158.138888888889</v>
      </c>
      <c r="F91" s="22">
        <f>VLOOKUP(B91,Sheet2!E:L,8,FALSE)</f>
        <v>194</v>
      </c>
      <c r="G91" s="23">
        <f t="shared" si="1"/>
        <v>352.138888888889</v>
      </c>
      <c r="H91" s="22" t="s">
        <v>10</v>
      </c>
    </row>
    <row r="92" ht="15" customHeight="1" spans="1:8">
      <c r="A92" s="20">
        <v>91</v>
      </c>
      <c r="B92" s="20">
        <v>26020091</v>
      </c>
      <c r="C92" s="20" t="s">
        <v>101</v>
      </c>
      <c r="D92" s="20" t="s">
        <v>87</v>
      </c>
      <c r="E92" s="21">
        <v>154.25</v>
      </c>
      <c r="F92" s="22">
        <f>VLOOKUP(B92,Sheet2!E:L,8,FALSE)</f>
        <v>243</v>
      </c>
      <c r="G92" s="23">
        <f t="shared" si="1"/>
        <v>397.25</v>
      </c>
      <c r="H92" s="22" t="s">
        <v>10</v>
      </c>
    </row>
    <row r="93" ht="15" customHeight="1" spans="1:8">
      <c r="A93" s="20">
        <v>92</v>
      </c>
      <c r="B93" s="20">
        <v>26020092</v>
      </c>
      <c r="C93" s="20" t="s">
        <v>102</v>
      </c>
      <c r="D93" s="20" t="s">
        <v>87</v>
      </c>
      <c r="E93" s="21">
        <v>155.166666666667</v>
      </c>
      <c r="F93" s="22">
        <f>VLOOKUP(B93,Sheet2!E:L,8,FALSE)</f>
        <v>171</v>
      </c>
      <c r="G93" s="23">
        <f t="shared" si="1"/>
        <v>326.166666666667</v>
      </c>
      <c r="H93" s="22" t="s">
        <v>10</v>
      </c>
    </row>
    <row r="94" ht="15" customHeight="1" spans="1:8">
      <c r="A94" s="20">
        <v>93</v>
      </c>
      <c r="B94" s="20">
        <v>26020093</v>
      </c>
      <c r="C94" s="20" t="s">
        <v>103</v>
      </c>
      <c r="D94" s="20" t="s">
        <v>87</v>
      </c>
      <c r="E94" s="21">
        <v>158.527777777778</v>
      </c>
      <c r="F94" s="22">
        <f>VLOOKUP(B94,Sheet2!E:L,8,FALSE)</f>
        <v>209</v>
      </c>
      <c r="G94" s="23">
        <f t="shared" si="1"/>
        <v>367.527777777778</v>
      </c>
      <c r="H94" s="22" t="s">
        <v>10</v>
      </c>
    </row>
    <row r="95" ht="15" customHeight="1" spans="1:8">
      <c r="A95" s="20">
        <v>94</v>
      </c>
      <c r="B95" s="20">
        <v>26020094</v>
      </c>
      <c r="C95" s="20" t="s">
        <v>104</v>
      </c>
      <c r="D95" s="20" t="s">
        <v>87</v>
      </c>
      <c r="E95" s="21">
        <v>156.805555555556</v>
      </c>
      <c r="F95" s="22">
        <f>VLOOKUP(B95,Sheet2!E:L,8,FALSE)</f>
        <v>209</v>
      </c>
      <c r="G95" s="23">
        <f t="shared" si="1"/>
        <v>365.805555555556</v>
      </c>
      <c r="H95" s="22" t="s">
        <v>10</v>
      </c>
    </row>
    <row r="96" ht="15" customHeight="1" spans="1:8">
      <c r="A96" s="20">
        <v>95</v>
      </c>
      <c r="B96" s="20">
        <v>26020095</v>
      </c>
      <c r="C96" s="20" t="s">
        <v>105</v>
      </c>
      <c r="D96" s="20" t="s">
        <v>87</v>
      </c>
      <c r="E96" s="21">
        <v>153.305555555555</v>
      </c>
      <c r="F96" s="22">
        <f>VLOOKUP(B96,Sheet2!E:L,8,FALSE)</f>
        <v>188</v>
      </c>
      <c r="G96" s="23">
        <f t="shared" si="1"/>
        <v>341.305555555555</v>
      </c>
      <c r="H96" s="22" t="s">
        <v>10</v>
      </c>
    </row>
    <row r="97" ht="15" customHeight="1" spans="1:8">
      <c r="A97" s="20">
        <v>96</v>
      </c>
      <c r="B97" s="20">
        <v>26020096</v>
      </c>
      <c r="C97" s="20" t="s">
        <v>106</v>
      </c>
      <c r="D97" s="20" t="s">
        <v>87</v>
      </c>
      <c r="E97" s="21">
        <v>151.75</v>
      </c>
      <c r="F97" s="22">
        <f>VLOOKUP(B97,Sheet2!E:L,8,FALSE)</f>
        <v>205</v>
      </c>
      <c r="G97" s="23">
        <f t="shared" si="1"/>
        <v>356.75</v>
      </c>
      <c r="H97" s="22" t="s">
        <v>10</v>
      </c>
    </row>
    <row r="98" ht="15" customHeight="1" spans="1:8">
      <c r="A98" s="20">
        <v>97</v>
      </c>
      <c r="B98" s="20">
        <v>26020097</v>
      </c>
      <c r="C98" s="20" t="s">
        <v>107</v>
      </c>
      <c r="D98" s="20" t="s">
        <v>87</v>
      </c>
      <c r="E98" s="21">
        <v>156.666666666667</v>
      </c>
      <c r="F98" s="22">
        <f>VLOOKUP(B98,Sheet2!E:L,8,FALSE)</f>
        <v>194</v>
      </c>
      <c r="G98" s="23">
        <f t="shared" si="1"/>
        <v>350.666666666667</v>
      </c>
      <c r="H98" s="22" t="s">
        <v>10</v>
      </c>
    </row>
    <row r="99" ht="15" customHeight="1" spans="1:8">
      <c r="A99" s="20">
        <v>98</v>
      </c>
      <c r="B99" s="20">
        <v>26020098</v>
      </c>
      <c r="C99" s="20" t="s">
        <v>108</v>
      </c>
      <c r="D99" s="20" t="s">
        <v>87</v>
      </c>
      <c r="E99" s="21">
        <v>153.361111111111</v>
      </c>
      <c r="F99" s="22">
        <f>VLOOKUP(B99,Sheet2!E:L,8,FALSE)</f>
        <v>193</v>
      </c>
      <c r="G99" s="23">
        <f t="shared" si="1"/>
        <v>346.361111111111</v>
      </c>
      <c r="H99" s="22" t="s">
        <v>10</v>
      </c>
    </row>
    <row r="100" ht="15" customHeight="1" spans="1:8">
      <c r="A100" s="20">
        <v>99</v>
      </c>
      <c r="B100" s="20">
        <v>26020099</v>
      </c>
      <c r="C100" s="20" t="s">
        <v>109</v>
      </c>
      <c r="D100" s="20" t="s">
        <v>87</v>
      </c>
      <c r="E100" s="21">
        <v>158.166666666667</v>
      </c>
      <c r="F100" s="22">
        <f>VLOOKUP(B100,Sheet2!E:L,8,FALSE)</f>
        <v>146</v>
      </c>
      <c r="G100" s="23">
        <f t="shared" si="1"/>
        <v>304.166666666667</v>
      </c>
      <c r="H100" s="22" t="s">
        <v>10</v>
      </c>
    </row>
    <row r="101" ht="15" customHeight="1" spans="1:8">
      <c r="A101" s="20">
        <v>100</v>
      </c>
      <c r="B101" s="20">
        <v>26020100</v>
      </c>
      <c r="C101" s="20" t="s">
        <v>110</v>
      </c>
      <c r="D101" s="20" t="s">
        <v>87</v>
      </c>
      <c r="E101" s="21">
        <v>153.916666666667</v>
      </c>
      <c r="F101" s="22">
        <f>VLOOKUP(B101,Sheet2!E:L,8,FALSE)</f>
        <v>241</v>
      </c>
      <c r="G101" s="23">
        <f t="shared" si="1"/>
        <v>394.916666666667</v>
      </c>
      <c r="H101" s="22" t="s">
        <v>10</v>
      </c>
    </row>
    <row r="102" ht="15" customHeight="1" spans="1:8">
      <c r="A102" s="20">
        <v>101</v>
      </c>
      <c r="B102" s="20">
        <v>26020101</v>
      </c>
      <c r="C102" s="20" t="s">
        <v>111</v>
      </c>
      <c r="D102" s="20" t="s">
        <v>87</v>
      </c>
      <c r="E102" s="21">
        <v>153.555555555555</v>
      </c>
      <c r="F102" s="22">
        <f>VLOOKUP(B102,Sheet2!E:L,8,FALSE)</f>
        <v>184</v>
      </c>
      <c r="G102" s="23">
        <f t="shared" si="1"/>
        <v>337.555555555555</v>
      </c>
      <c r="H102" s="22" t="s">
        <v>10</v>
      </c>
    </row>
    <row r="103" ht="15" customHeight="1" spans="1:8">
      <c r="A103" s="20">
        <v>102</v>
      </c>
      <c r="B103" s="20">
        <v>26020102</v>
      </c>
      <c r="C103" s="20" t="s">
        <v>112</v>
      </c>
      <c r="D103" s="20" t="s">
        <v>87</v>
      </c>
      <c r="E103" s="21">
        <v>157.666666666667</v>
      </c>
      <c r="F103" s="22">
        <f>VLOOKUP(B103,Sheet2!E:L,8,FALSE)</f>
        <v>112</v>
      </c>
      <c r="G103" s="23">
        <f t="shared" si="1"/>
        <v>269.666666666667</v>
      </c>
      <c r="H103" s="22" t="s">
        <v>10</v>
      </c>
    </row>
    <row r="104" ht="15" customHeight="1" spans="1:8">
      <c r="A104" s="20">
        <v>103</v>
      </c>
      <c r="B104" s="20">
        <v>26020103</v>
      </c>
      <c r="C104" s="20" t="s">
        <v>113</v>
      </c>
      <c r="D104" s="20" t="s">
        <v>87</v>
      </c>
      <c r="E104" s="21">
        <v>155.694444444444</v>
      </c>
      <c r="F104" s="22">
        <f>VLOOKUP(B104,Sheet2!E:L,8,FALSE)</f>
        <v>178</v>
      </c>
      <c r="G104" s="23">
        <f t="shared" si="1"/>
        <v>333.694444444444</v>
      </c>
      <c r="H104" s="22" t="s">
        <v>10</v>
      </c>
    </row>
    <row r="105" ht="15" customHeight="1" spans="1:8">
      <c r="A105" s="20">
        <v>104</v>
      </c>
      <c r="B105" s="20">
        <v>26020104</v>
      </c>
      <c r="C105" s="20" t="s">
        <v>114</v>
      </c>
      <c r="D105" s="20" t="s">
        <v>87</v>
      </c>
      <c r="E105" s="21">
        <v>151.5</v>
      </c>
      <c r="F105" s="22">
        <f>VLOOKUP(B105,Sheet2!E:L,8,FALSE)</f>
        <v>155</v>
      </c>
      <c r="G105" s="23">
        <f t="shared" si="1"/>
        <v>306.5</v>
      </c>
      <c r="H105" s="22" t="s">
        <v>10</v>
      </c>
    </row>
    <row r="106" ht="15" customHeight="1" spans="1:8">
      <c r="A106" s="20">
        <v>105</v>
      </c>
      <c r="B106" s="20">
        <v>26020105</v>
      </c>
      <c r="C106" s="20" t="s">
        <v>115</v>
      </c>
      <c r="D106" s="20" t="s">
        <v>87</v>
      </c>
      <c r="E106" s="21">
        <v>159.222222222222</v>
      </c>
      <c r="F106" s="22">
        <f>VLOOKUP(B106,Sheet2!E:L,8,FALSE)</f>
        <v>199</v>
      </c>
      <c r="G106" s="23">
        <f t="shared" si="1"/>
        <v>358.222222222222</v>
      </c>
      <c r="H106" s="22" t="s">
        <v>10</v>
      </c>
    </row>
    <row r="107" ht="15" customHeight="1" spans="1:8">
      <c r="A107" s="20">
        <v>106</v>
      </c>
      <c r="B107" s="20">
        <v>26020106</v>
      </c>
      <c r="C107" s="20" t="s">
        <v>116</v>
      </c>
      <c r="D107" s="20" t="s">
        <v>87</v>
      </c>
      <c r="E107" s="21">
        <v>156.444444444444</v>
      </c>
      <c r="F107" s="22">
        <f>VLOOKUP(B107,Sheet2!E:L,8,FALSE)</f>
        <v>221</v>
      </c>
      <c r="G107" s="23">
        <f t="shared" si="1"/>
        <v>377.444444444444</v>
      </c>
      <c r="H107" s="22" t="s">
        <v>10</v>
      </c>
    </row>
    <row r="108" ht="15" customHeight="1" spans="1:8">
      <c r="A108" s="20">
        <v>107</v>
      </c>
      <c r="B108" s="20">
        <v>26020107</v>
      </c>
      <c r="C108" s="20" t="s">
        <v>117</v>
      </c>
      <c r="D108" s="20" t="s">
        <v>87</v>
      </c>
      <c r="E108" s="21">
        <v>153.055555555556</v>
      </c>
      <c r="F108" s="22">
        <f>VLOOKUP(B108,Sheet2!E:L,8,FALSE)</f>
        <v>194</v>
      </c>
      <c r="G108" s="23">
        <f t="shared" si="1"/>
        <v>347.055555555556</v>
      </c>
      <c r="H108" s="22" t="s">
        <v>10</v>
      </c>
    </row>
    <row r="109" ht="15" customHeight="1" spans="1:8">
      <c r="A109" s="20">
        <v>108</v>
      </c>
      <c r="B109" s="20">
        <v>26020108</v>
      </c>
      <c r="C109" s="20" t="s">
        <v>118</v>
      </c>
      <c r="D109" s="20" t="s">
        <v>87</v>
      </c>
      <c r="E109" s="21">
        <v>153.972222222222</v>
      </c>
      <c r="F109" s="22">
        <f>VLOOKUP(B109,Sheet2!E:L,8,FALSE)</f>
        <v>229</v>
      </c>
      <c r="G109" s="23">
        <f t="shared" si="1"/>
        <v>382.972222222222</v>
      </c>
      <c r="H109" s="22" t="s">
        <v>10</v>
      </c>
    </row>
    <row r="110" ht="15" customHeight="1" spans="1:8">
      <c r="A110" s="20">
        <v>109</v>
      </c>
      <c r="B110" s="20">
        <v>26020109</v>
      </c>
      <c r="C110" s="20" t="s">
        <v>119</v>
      </c>
      <c r="D110" s="20" t="s">
        <v>87</v>
      </c>
      <c r="E110" s="21">
        <v>157.944444444444</v>
      </c>
      <c r="F110" s="22">
        <f>VLOOKUP(B110,Sheet2!E:L,8,FALSE)</f>
        <v>203</v>
      </c>
      <c r="G110" s="23">
        <f t="shared" si="1"/>
        <v>360.944444444444</v>
      </c>
      <c r="H110" s="22" t="s">
        <v>10</v>
      </c>
    </row>
    <row r="111" ht="15" customHeight="1" spans="1:8">
      <c r="A111" s="20">
        <v>110</v>
      </c>
      <c r="B111" s="20">
        <v>26020110</v>
      </c>
      <c r="C111" s="20" t="s">
        <v>120</v>
      </c>
      <c r="D111" s="20" t="s">
        <v>87</v>
      </c>
      <c r="E111" s="21">
        <v>152.916666666667</v>
      </c>
      <c r="F111" s="22">
        <f>VLOOKUP(B111,Sheet2!E:L,8,FALSE)</f>
        <v>204</v>
      </c>
      <c r="G111" s="23">
        <f t="shared" si="1"/>
        <v>356.916666666667</v>
      </c>
      <c r="H111" s="22" t="s">
        <v>10</v>
      </c>
    </row>
    <row r="112" ht="15" customHeight="1" spans="1:8">
      <c r="A112" s="20">
        <v>111</v>
      </c>
      <c r="B112" s="20">
        <v>26020111</v>
      </c>
      <c r="C112" s="20" t="s">
        <v>121</v>
      </c>
      <c r="D112" s="20" t="s">
        <v>87</v>
      </c>
      <c r="E112" s="21">
        <v>155.527777777778</v>
      </c>
      <c r="F112" s="22">
        <f>VLOOKUP(B112,Sheet2!E:L,8,FALSE)</f>
        <v>183</v>
      </c>
      <c r="G112" s="23">
        <f t="shared" si="1"/>
        <v>338.527777777778</v>
      </c>
      <c r="H112" s="22" t="s">
        <v>10</v>
      </c>
    </row>
    <row r="113" ht="15" customHeight="1" spans="1:8">
      <c r="A113" s="20">
        <v>112</v>
      </c>
      <c r="B113" s="20">
        <v>26020112</v>
      </c>
      <c r="C113" s="20" t="s">
        <v>122</v>
      </c>
      <c r="D113" s="20" t="s">
        <v>87</v>
      </c>
      <c r="E113" s="21">
        <v>155.583333333333</v>
      </c>
      <c r="F113" s="22">
        <f>VLOOKUP(B113,Sheet2!E:L,8,FALSE)</f>
        <v>177</v>
      </c>
      <c r="G113" s="23">
        <f t="shared" si="1"/>
        <v>332.583333333333</v>
      </c>
      <c r="H113" s="22" t="s">
        <v>10</v>
      </c>
    </row>
    <row r="114" ht="15" customHeight="1" spans="1:8">
      <c r="A114" s="20">
        <v>113</v>
      </c>
      <c r="B114" s="20">
        <v>26020113</v>
      </c>
      <c r="C114" s="20" t="s">
        <v>123</v>
      </c>
      <c r="D114" s="20" t="s">
        <v>87</v>
      </c>
      <c r="E114" s="21">
        <v>156.25</v>
      </c>
      <c r="F114" s="22">
        <f>VLOOKUP(B114,Sheet2!E:L,8,FALSE)</f>
        <v>191</v>
      </c>
      <c r="G114" s="23">
        <f t="shared" si="1"/>
        <v>347.25</v>
      </c>
      <c r="H114" s="22" t="s">
        <v>10</v>
      </c>
    </row>
    <row r="115" ht="15" customHeight="1" spans="1:8">
      <c r="A115" s="20">
        <v>114</v>
      </c>
      <c r="B115" s="20">
        <v>26020114</v>
      </c>
      <c r="C115" s="20" t="s">
        <v>124</v>
      </c>
      <c r="D115" s="20" t="s">
        <v>87</v>
      </c>
      <c r="E115" s="21">
        <v>152.166666666667</v>
      </c>
      <c r="F115" s="22">
        <f>VLOOKUP(B115,Sheet2!E:L,8,FALSE)</f>
        <v>241</v>
      </c>
      <c r="G115" s="23">
        <f t="shared" si="1"/>
        <v>393.166666666667</v>
      </c>
      <c r="H115" s="22" t="s">
        <v>10</v>
      </c>
    </row>
    <row r="116" ht="15" customHeight="1" spans="1:8">
      <c r="A116" s="20">
        <v>115</v>
      </c>
      <c r="B116" s="20">
        <v>26020115</v>
      </c>
      <c r="C116" s="20" t="s">
        <v>125</v>
      </c>
      <c r="D116" s="20" t="s">
        <v>87</v>
      </c>
      <c r="E116" s="21">
        <v>153.638888888889</v>
      </c>
      <c r="F116" s="22">
        <f>VLOOKUP(B116,Sheet2!E:L,8,FALSE)</f>
        <v>202</v>
      </c>
      <c r="G116" s="23">
        <f t="shared" si="1"/>
        <v>355.638888888889</v>
      </c>
      <c r="H116" s="22" t="s">
        <v>10</v>
      </c>
    </row>
    <row r="117" ht="15" customHeight="1" spans="1:8">
      <c r="A117" s="20">
        <v>116</v>
      </c>
      <c r="B117" s="20">
        <v>26020116</v>
      </c>
      <c r="C117" s="20" t="s">
        <v>126</v>
      </c>
      <c r="D117" s="20" t="s">
        <v>87</v>
      </c>
      <c r="E117" s="21">
        <v>152.194444444444</v>
      </c>
      <c r="F117" s="22">
        <f>VLOOKUP(B117,Sheet2!E:L,8,FALSE)</f>
        <v>213</v>
      </c>
      <c r="G117" s="23">
        <f t="shared" si="1"/>
        <v>365.194444444444</v>
      </c>
      <c r="H117" s="22" t="s">
        <v>10</v>
      </c>
    </row>
    <row r="118" ht="15" customHeight="1" spans="1:8">
      <c r="A118" s="20">
        <v>117</v>
      </c>
      <c r="B118" s="20">
        <v>26020117</v>
      </c>
      <c r="C118" s="20" t="s">
        <v>127</v>
      </c>
      <c r="D118" s="20" t="s">
        <v>87</v>
      </c>
      <c r="E118" s="21">
        <v>155.25</v>
      </c>
      <c r="F118" s="22">
        <f>VLOOKUP(B118,Sheet2!E:L,8,FALSE)</f>
        <v>205</v>
      </c>
      <c r="G118" s="23">
        <f t="shared" si="1"/>
        <v>360.25</v>
      </c>
      <c r="H118" s="22" t="s">
        <v>10</v>
      </c>
    </row>
    <row r="119" ht="15" customHeight="1" spans="1:8">
      <c r="A119" s="20">
        <v>118</v>
      </c>
      <c r="B119" s="20">
        <v>26020118</v>
      </c>
      <c r="C119" s="20" t="s">
        <v>128</v>
      </c>
      <c r="D119" s="20" t="s">
        <v>87</v>
      </c>
      <c r="E119" s="21">
        <v>146.138888888889</v>
      </c>
      <c r="F119" s="22">
        <f>VLOOKUP(B119,Sheet2!E:L,8,FALSE)</f>
        <v>198</v>
      </c>
      <c r="G119" s="23">
        <f t="shared" si="1"/>
        <v>344.138888888889</v>
      </c>
      <c r="H119" s="22" t="s">
        <v>10</v>
      </c>
    </row>
    <row r="120" ht="15" customHeight="1" spans="1:8">
      <c r="A120" s="20">
        <v>119</v>
      </c>
      <c r="B120" s="20">
        <v>26020119</v>
      </c>
      <c r="C120" s="20" t="s">
        <v>129</v>
      </c>
      <c r="D120" s="20" t="s">
        <v>87</v>
      </c>
      <c r="E120" s="21">
        <v>151.027777777778</v>
      </c>
      <c r="F120" s="22">
        <f>VLOOKUP(B120,Sheet2!E:L,8,FALSE)</f>
        <v>178</v>
      </c>
      <c r="G120" s="23">
        <f t="shared" si="1"/>
        <v>329.027777777778</v>
      </c>
      <c r="H120" s="22" t="s">
        <v>10</v>
      </c>
    </row>
    <row r="121" ht="15" customHeight="1" spans="1:8">
      <c r="A121" s="20">
        <v>120</v>
      </c>
      <c r="B121" s="20">
        <v>26020120</v>
      </c>
      <c r="C121" s="20" t="s">
        <v>130</v>
      </c>
      <c r="D121" s="20" t="s">
        <v>87</v>
      </c>
      <c r="E121" s="21">
        <v>151.472222222222</v>
      </c>
      <c r="F121" s="22">
        <f>VLOOKUP(B121,Sheet2!E:L,8,FALSE)</f>
        <v>190</v>
      </c>
      <c r="G121" s="23">
        <f t="shared" si="1"/>
        <v>341.472222222222</v>
      </c>
      <c r="H121" s="22" t="s">
        <v>10</v>
      </c>
    </row>
    <row r="122" ht="15" customHeight="1" spans="1:8">
      <c r="A122" s="20">
        <v>121</v>
      </c>
      <c r="B122" s="20">
        <v>26020121</v>
      </c>
      <c r="C122" s="20" t="s">
        <v>131</v>
      </c>
      <c r="D122" s="20" t="s">
        <v>87</v>
      </c>
      <c r="E122" s="21">
        <v>155.777777777778</v>
      </c>
      <c r="F122" s="22">
        <f>VLOOKUP(B122,Sheet2!E:L,8,FALSE)</f>
        <v>179</v>
      </c>
      <c r="G122" s="23">
        <f t="shared" si="1"/>
        <v>334.777777777778</v>
      </c>
      <c r="H122" s="22" t="s">
        <v>10</v>
      </c>
    </row>
    <row r="123" ht="15" customHeight="1" spans="1:8">
      <c r="A123" s="20">
        <v>122</v>
      </c>
      <c r="B123" s="20">
        <v>26020122</v>
      </c>
      <c r="C123" s="20" t="s">
        <v>132</v>
      </c>
      <c r="D123" s="20" t="s">
        <v>87</v>
      </c>
      <c r="E123" s="21">
        <v>157.972222222222</v>
      </c>
      <c r="F123" s="22">
        <f>VLOOKUP(B123,Sheet2!E:L,8,FALSE)</f>
        <v>133</v>
      </c>
      <c r="G123" s="23">
        <f t="shared" si="1"/>
        <v>290.972222222222</v>
      </c>
      <c r="H123" s="22" t="s">
        <v>10</v>
      </c>
    </row>
    <row r="124" ht="15" customHeight="1" spans="1:8">
      <c r="A124" s="20">
        <v>123</v>
      </c>
      <c r="B124" s="20">
        <v>26020123</v>
      </c>
      <c r="C124" s="20" t="s">
        <v>133</v>
      </c>
      <c r="D124" s="20" t="s">
        <v>87</v>
      </c>
      <c r="E124" s="21">
        <v>151.472222222222</v>
      </c>
      <c r="F124" s="22">
        <v>0</v>
      </c>
      <c r="G124" s="23">
        <f t="shared" si="1"/>
        <v>151.472222222222</v>
      </c>
      <c r="H124" s="22" t="s">
        <v>12</v>
      </c>
    </row>
    <row r="125" ht="15" customHeight="1" spans="1:8">
      <c r="A125" s="20">
        <v>124</v>
      </c>
      <c r="B125" s="20">
        <v>26020226</v>
      </c>
      <c r="C125" s="20" t="s">
        <v>134</v>
      </c>
      <c r="D125" s="20" t="s">
        <v>135</v>
      </c>
      <c r="E125" s="21">
        <v>154.416666666667</v>
      </c>
      <c r="F125" s="22">
        <f>VLOOKUP(B125,Sheet2!E:L,8,FALSE)</f>
        <v>226</v>
      </c>
      <c r="G125" s="23">
        <f t="shared" si="1"/>
        <v>380.416666666667</v>
      </c>
      <c r="H125" s="22" t="s">
        <v>10</v>
      </c>
    </row>
    <row r="126" ht="15" customHeight="1" spans="1:8">
      <c r="A126" s="20">
        <v>125</v>
      </c>
      <c r="B126" s="20">
        <v>26020227</v>
      </c>
      <c r="C126" s="20" t="s">
        <v>136</v>
      </c>
      <c r="D126" s="20" t="s">
        <v>135</v>
      </c>
      <c r="E126" s="21">
        <v>152.638888888889</v>
      </c>
      <c r="F126" s="22">
        <f>VLOOKUP(B126,Sheet2!E:L,8,FALSE)</f>
        <v>192</v>
      </c>
      <c r="G126" s="23">
        <f t="shared" si="1"/>
        <v>344.638888888889</v>
      </c>
      <c r="H126" s="22" t="s">
        <v>10</v>
      </c>
    </row>
    <row r="127" ht="15" customHeight="1" spans="1:8">
      <c r="A127" s="20">
        <v>126</v>
      </c>
      <c r="B127" s="20">
        <v>26020228</v>
      </c>
      <c r="C127" s="20" t="s">
        <v>137</v>
      </c>
      <c r="D127" s="20" t="s">
        <v>135</v>
      </c>
      <c r="E127" s="21">
        <v>152.25</v>
      </c>
      <c r="F127" s="22">
        <f>VLOOKUP(B127,Sheet2!E:L,8,FALSE)</f>
        <v>204</v>
      </c>
      <c r="G127" s="23">
        <f t="shared" si="1"/>
        <v>356.25</v>
      </c>
      <c r="H127" s="22" t="s">
        <v>10</v>
      </c>
    </row>
    <row r="128" ht="15" customHeight="1" spans="1:8">
      <c r="A128" s="20">
        <v>127</v>
      </c>
      <c r="B128" s="20">
        <v>26020229</v>
      </c>
      <c r="C128" s="20" t="s">
        <v>138</v>
      </c>
      <c r="D128" s="20" t="s">
        <v>135</v>
      </c>
      <c r="E128" s="21">
        <v>153.75</v>
      </c>
      <c r="F128" s="22">
        <f>VLOOKUP(B128,Sheet2!E:L,8,FALSE)</f>
        <v>209</v>
      </c>
      <c r="G128" s="23">
        <f t="shared" si="1"/>
        <v>362.75</v>
      </c>
      <c r="H128" s="22" t="s">
        <v>10</v>
      </c>
    </row>
    <row r="129" ht="15" customHeight="1" spans="1:8">
      <c r="A129" s="20">
        <v>128</v>
      </c>
      <c r="B129" s="20">
        <v>26020230</v>
      </c>
      <c r="C129" s="20" t="s">
        <v>139</v>
      </c>
      <c r="D129" s="20" t="s">
        <v>135</v>
      </c>
      <c r="E129" s="21">
        <v>158.305555555555</v>
      </c>
      <c r="F129" s="22">
        <f>VLOOKUP(B129,Sheet2!E:L,8,FALSE)</f>
        <v>206</v>
      </c>
      <c r="G129" s="23">
        <f t="shared" si="1"/>
        <v>364.305555555555</v>
      </c>
      <c r="H129" s="22" t="s">
        <v>10</v>
      </c>
    </row>
    <row r="130" ht="15" customHeight="1" spans="1:8">
      <c r="A130" s="20">
        <v>129</v>
      </c>
      <c r="B130" s="20">
        <v>26020231</v>
      </c>
      <c r="C130" s="20" t="s">
        <v>140</v>
      </c>
      <c r="D130" s="20" t="s">
        <v>135</v>
      </c>
      <c r="E130" s="21">
        <v>155.75</v>
      </c>
      <c r="F130" s="22">
        <f>VLOOKUP(B130,Sheet2!E:L,8,FALSE)</f>
        <v>178</v>
      </c>
      <c r="G130" s="23">
        <f t="shared" si="1"/>
        <v>333.75</v>
      </c>
      <c r="H130" s="22" t="s">
        <v>10</v>
      </c>
    </row>
    <row r="131" ht="15" customHeight="1" spans="1:8">
      <c r="A131" s="20">
        <v>130</v>
      </c>
      <c r="B131" s="20">
        <v>26020232</v>
      </c>
      <c r="C131" s="20" t="s">
        <v>141</v>
      </c>
      <c r="D131" s="20" t="s">
        <v>135</v>
      </c>
      <c r="E131" s="21">
        <v>160.722222222222</v>
      </c>
      <c r="F131" s="22">
        <f>VLOOKUP(B131,Sheet2!E:L,8,FALSE)</f>
        <v>241</v>
      </c>
      <c r="G131" s="23">
        <f t="shared" ref="G131:G194" si="2">F131+E131</f>
        <v>401.722222222222</v>
      </c>
      <c r="H131" s="22" t="s">
        <v>10</v>
      </c>
    </row>
    <row r="132" ht="15" customHeight="1" spans="1:8">
      <c r="A132" s="20">
        <v>131</v>
      </c>
      <c r="B132" s="20">
        <v>26020233</v>
      </c>
      <c r="C132" s="20" t="s">
        <v>142</v>
      </c>
      <c r="D132" s="20" t="s">
        <v>135</v>
      </c>
      <c r="E132" s="21">
        <v>157.222222222222</v>
      </c>
      <c r="F132" s="22">
        <f>VLOOKUP(B132,Sheet2!E:L,8,FALSE)</f>
        <v>223</v>
      </c>
      <c r="G132" s="23">
        <f t="shared" si="2"/>
        <v>380.222222222222</v>
      </c>
      <c r="H132" s="22" t="s">
        <v>10</v>
      </c>
    </row>
    <row r="133" ht="15" customHeight="1" spans="1:8">
      <c r="A133" s="20">
        <v>132</v>
      </c>
      <c r="B133" s="20">
        <v>26020234</v>
      </c>
      <c r="C133" s="20" t="s">
        <v>143</v>
      </c>
      <c r="D133" s="20" t="s">
        <v>135</v>
      </c>
      <c r="E133" s="21">
        <v>158.777777777778</v>
      </c>
      <c r="F133" s="22">
        <f>VLOOKUP(B133,Sheet2!E:L,8,FALSE)</f>
        <v>274</v>
      </c>
      <c r="G133" s="23">
        <f t="shared" si="2"/>
        <v>432.777777777778</v>
      </c>
      <c r="H133" s="22" t="s">
        <v>10</v>
      </c>
    </row>
    <row r="134" ht="15" customHeight="1" spans="1:8">
      <c r="A134" s="20">
        <v>133</v>
      </c>
      <c r="B134" s="20">
        <v>26020235</v>
      </c>
      <c r="C134" s="20" t="s">
        <v>144</v>
      </c>
      <c r="D134" s="20" t="s">
        <v>135</v>
      </c>
      <c r="E134" s="21">
        <v>159.305555555555</v>
      </c>
      <c r="F134" s="22">
        <f>VLOOKUP(B134,Sheet2!E:L,8,FALSE)</f>
        <v>237</v>
      </c>
      <c r="G134" s="23">
        <f t="shared" si="2"/>
        <v>396.305555555555</v>
      </c>
      <c r="H134" s="22" t="s">
        <v>10</v>
      </c>
    </row>
    <row r="135" ht="15" customHeight="1" spans="1:8">
      <c r="A135" s="20">
        <v>134</v>
      </c>
      <c r="B135" s="20">
        <v>26020236</v>
      </c>
      <c r="C135" s="20" t="s">
        <v>145</v>
      </c>
      <c r="D135" s="20" t="s">
        <v>135</v>
      </c>
      <c r="E135" s="21">
        <v>155.722222222222</v>
      </c>
      <c r="F135" s="22">
        <f>VLOOKUP(B135,Sheet2!E:L,8,FALSE)</f>
        <v>213</v>
      </c>
      <c r="G135" s="23">
        <f t="shared" si="2"/>
        <v>368.722222222222</v>
      </c>
      <c r="H135" s="22" t="s">
        <v>10</v>
      </c>
    </row>
    <row r="136" ht="15" customHeight="1" spans="1:8">
      <c r="A136" s="20">
        <v>135</v>
      </c>
      <c r="B136" s="20">
        <v>26020237</v>
      </c>
      <c r="C136" s="20" t="s">
        <v>146</v>
      </c>
      <c r="D136" s="20" t="s">
        <v>135</v>
      </c>
      <c r="E136" s="21">
        <v>155.694444444444</v>
      </c>
      <c r="F136" s="22">
        <f>VLOOKUP(B136,Sheet2!E:L,8,FALSE)</f>
        <v>236</v>
      </c>
      <c r="G136" s="23">
        <f t="shared" si="2"/>
        <v>391.694444444444</v>
      </c>
      <c r="H136" s="22" t="s">
        <v>10</v>
      </c>
    </row>
    <row r="137" ht="15" customHeight="1" spans="1:8">
      <c r="A137" s="20">
        <v>136</v>
      </c>
      <c r="B137" s="20">
        <v>26020238</v>
      </c>
      <c r="C137" s="20" t="s">
        <v>147</v>
      </c>
      <c r="D137" s="20" t="s">
        <v>135</v>
      </c>
      <c r="E137" s="21">
        <v>156.444444444444</v>
      </c>
      <c r="F137" s="22">
        <f>VLOOKUP(B137,Sheet2!E:L,8,FALSE)</f>
        <v>226</v>
      </c>
      <c r="G137" s="23">
        <f t="shared" si="2"/>
        <v>382.444444444444</v>
      </c>
      <c r="H137" s="22" t="s">
        <v>10</v>
      </c>
    </row>
    <row r="138" ht="15" customHeight="1" spans="1:8">
      <c r="A138" s="20">
        <v>137</v>
      </c>
      <c r="B138" s="20">
        <v>26020239</v>
      </c>
      <c r="C138" s="20" t="s">
        <v>148</v>
      </c>
      <c r="D138" s="20" t="s">
        <v>135</v>
      </c>
      <c r="E138" s="21">
        <v>152.777777777778</v>
      </c>
      <c r="F138" s="22">
        <f>VLOOKUP(B138,Sheet2!E:L,8,FALSE)</f>
        <v>262</v>
      </c>
      <c r="G138" s="23">
        <f t="shared" si="2"/>
        <v>414.777777777778</v>
      </c>
      <c r="H138" s="22" t="s">
        <v>10</v>
      </c>
    </row>
    <row r="139" ht="15" customHeight="1" spans="1:8">
      <c r="A139" s="20">
        <v>138</v>
      </c>
      <c r="B139" s="20">
        <v>26020240</v>
      </c>
      <c r="C139" s="20" t="s">
        <v>149</v>
      </c>
      <c r="D139" s="20" t="s">
        <v>135</v>
      </c>
      <c r="E139" s="21">
        <v>157.777777777778</v>
      </c>
      <c r="F139" s="22">
        <f>VLOOKUP(B139,Sheet2!E:L,8,FALSE)</f>
        <v>240</v>
      </c>
      <c r="G139" s="23">
        <f t="shared" si="2"/>
        <v>397.777777777778</v>
      </c>
      <c r="H139" s="22" t="s">
        <v>10</v>
      </c>
    </row>
    <row r="140" ht="15" customHeight="1" spans="1:8">
      <c r="A140" s="20">
        <v>139</v>
      </c>
      <c r="B140" s="8">
        <v>26020124</v>
      </c>
      <c r="C140" s="8" t="s">
        <v>150</v>
      </c>
      <c r="D140" s="7" t="s">
        <v>151</v>
      </c>
      <c r="E140" s="21">
        <v>162.138888888889</v>
      </c>
      <c r="F140" s="22">
        <f>VLOOKUP(B140,Sheet2!E:L,8,FALSE)</f>
        <v>168</v>
      </c>
      <c r="G140" s="23">
        <f t="shared" si="2"/>
        <v>330.138888888889</v>
      </c>
      <c r="H140" s="22" t="s">
        <v>10</v>
      </c>
    </row>
    <row r="141" ht="15" customHeight="1" spans="1:8">
      <c r="A141" s="20">
        <v>140</v>
      </c>
      <c r="B141" s="8">
        <v>26020125</v>
      </c>
      <c r="C141" s="8" t="s">
        <v>152</v>
      </c>
      <c r="D141" s="7" t="s">
        <v>151</v>
      </c>
      <c r="E141" s="21">
        <v>156.222222222222</v>
      </c>
      <c r="F141" s="22">
        <f>VLOOKUP(B141,Sheet2!E:L,8,FALSE)</f>
        <v>195</v>
      </c>
      <c r="G141" s="23">
        <f t="shared" si="2"/>
        <v>351.222222222222</v>
      </c>
      <c r="H141" s="22" t="s">
        <v>10</v>
      </c>
    </row>
    <row r="142" ht="15" customHeight="1" spans="1:8">
      <c r="A142" s="20">
        <v>141</v>
      </c>
      <c r="B142" s="8">
        <v>26020126</v>
      </c>
      <c r="C142" s="8" t="s">
        <v>153</v>
      </c>
      <c r="D142" s="7" t="s">
        <v>151</v>
      </c>
      <c r="E142" s="21">
        <v>156.666666666667</v>
      </c>
      <c r="F142" s="22">
        <f>VLOOKUP(B142,Sheet2!E:L,8,FALSE)</f>
        <v>183</v>
      </c>
      <c r="G142" s="23">
        <f t="shared" si="2"/>
        <v>339.666666666667</v>
      </c>
      <c r="H142" s="22" t="s">
        <v>10</v>
      </c>
    </row>
    <row r="143" ht="15" customHeight="1" spans="1:8">
      <c r="A143" s="20">
        <v>142</v>
      </c>
      <c r="B143" s="8">
        <v>26020127</v>
      </c>
      <c r="C143" s="8" t="s">
        <v>154</v>
      </c>
      <c r="D143" s="7" t="s">
        <v>151</v>
      </c>
      <c r="E143" s="21">
        <v>158.111111111111</v>
      </c>
      <c r="F143" s="22">
        <f>VLOOKUP(B143,Sheet2!E:L,8,FALSE)</f>
        <v>213</v>
      </c>
      <c r="G143" s="23">
        <f t="shared" si="2"/>
        <v>371.111111111111</v>
      </c>
      <c r="H143" s="22" t="s">
        <v>10</v>
      </c>
    </row>
    <row r="144" ht="15" customHeight="1" spans="1:8">
      <c r="A144" s="20">
        <v>143</v>
      </c>
      <c r="B144" s="8">
        <v>26020128</v>
      </c>
      <c r="C144" s="8" t="s">
        <v>155</v>
      </c>
      <c r="D144" s="7" t="s">
        <v>151</v>
      </c>
      <c r="E144" s="21">
        <v>153.666666666667</v>
      </c>
      <c r="F144" s="22">
        <f>VLOOKUP(B144,Sheet2!E:L,8,FALSE)</f>
        <v>255</v>
      </c>
      <c r="G144" s="23">
        <f t="shared" si="2"/>
        <v>408.666666666667</v>
      </c>
      <c r="H144" s="22" t="s">
        <v>10</v>
      </c>
    </row>
    <row r="145" ht="15" customHeight="1" spans="1:8">
      <c r="A145" s="20">
        <v>144</v>
      </c>
      <c r="B145" s="8">
        <v>26020129</v>
      </c>
      <c r="C145" s="8" t="s">
        <v>156</v>
      </c>
      <c r="D145" s="7" t="s">
        <v>151</v>
      </c>
      <c r="E145" s="21">
        <v>157.083333333333</v>
      </c>
      <c r="F145" s="22">
        <f>VLOOKUP(B145,Sheet2!E:L,8,FALSE)</f>
        <v>190</v>
      </c>
      <c r="G145" s="23">
        <f t="shared" si="2"/>
        <v>347.083333333333</v>
      </c>
      <c r="H145" s="22" t="s">
        <v>10</v>
      </c>
    </row>
    <row r="146" ht="15" customHeight="1" spans="1:8">
      <c r="A146" s="20">
        <v>145</v>
      </c>
      <c r="B146" s="8">
        <v>26020130</v>
      </c>
      <c r="C146" s="8" t="s">
        <v>157</v>
      </c>
      <c r="D146" s="7" t="s">
        <v>151</v>
      </c>
      <c r="E146" s="21">
        <v>156.888888888889</v>
      </c>
      <c r="F146" s="22">
        <f>VLOOKUP(B146,Sheet2!E:L,8,FALSE)</f>
        <v>231</v>
      </c>
      <c r="G146" s="23">
        <f t="shared" si="2"/>
        <v>387.888888888889</v>
      </c>
      <c r="H146" s="22" t="s">
        <v>10</v>
      </c>
    </row>
    <row r="147" ht="15" customHeight="1" spans="1:8">
      <c r="A147" s="20">
        <v>146</v>
      </c>
      <c r="B147" s="8">
        <v>26020131</v>
      </c>
      <c r="C147" s="8" t="s">
        <v>158</v>
      </c>
      <c r="D147" s="7" t="s">
        <v>151</v>
      </c>
      <c r="E147" s="21">
        <v>151.138888888889</v>
      </c>
      <c r="F147" s="22">
        <f>VLOOKUP(B147,Sheet2!E:L,8,FALSE)</f>
        <v>179</v>
      </c>
      <c r="G147" s="23">
        <f t="shared" si="2"/>
        <v>330.138888888889</v>
      </c>
      <c r="H147" s="22" t="s">
        <v>10</v>
      </c>
    </row>
    <row r="148" ht="15" customHeight="1" spans="1:8">
      <c r="A148" s="20">
        <v>147</v>
      </c>
      <c r="B148" s="8">
        <v>26020132</v>
      </c>
      <c r="C148" s="8" t="s">
        <v>159</v>
      </c>
      <c r="D148" s="7" t="s">
        <v>151</v>
      </c>
      <c r="E148" s="21">
        <v>153.472222222222</v>
      </c>
      <c r="F148" s="22">
        <f>VLOOKUP(B148,Sheet2!E:L,8,FALSE)</f>
        <v>191</v>
      </c>
      <c r="G148" s="23">
        <f t="shared" si="2"/>
        <v>344.472222222222</v>
      </c>
      <c r="H148" s="22" t="s">
        <v>10</v>
      </c>
    </row>
    <row r="149" ht="15" customHeight="1" spans="1:8">
      <c r="A149" s="20">
        <v>148</v>
      </c>
      <c r="B149" s="8">
        <v>26020133</v>
      </c>
      <c r="C149" s="8" t="s">
        <v>160</v>
      </c>
      <c r="D149" s="8" t="s">
        <v>151</v>
      </c>
      <c r="E149" s="21">
        <v>154.75</v>
      </c>
      <c r="F149" s="22">
        <f>VLOOKUP(B149,Sheet2!E:L,8,FALSE)</f>
        <v>209</v>
      </c>
      <c r="G149" s="23">
        <f t="shared" si="2"/>
        <v>363.75</v>
      </c>
      <c r="H149" s="22" t="s">
        <v>10</v>
      </c>
    </row>
    <row r="150" ht="15" customHeight="1" spans="1:8">
      <c r="A150" s="20">
        <v>149</v>
      </c>
      <c r="B150" s="8">
        <v>26020134</v>
      </c>
      <c r="C150" s="8" t="s">
        <v>161</v>
      </c>
      <c r="D150" s="8" t="s">
        <v>151</v>
      </c>
      <c r="E150" s="21">
        <v>154.527777777778</v>
      </c>
      <c r="F150" s="22">
        <f>VLOOKUP(B150,Sheet2!E:L,8,FALSE)</f>
        <v>226</v>
      </c>
      <c r="G150" s="23">
        <f t="shared" si="2"/>
        <v>380.527777777778</v>
      </c>
      <c r="H150" s="22" t="s">
        <v>10</v>
      </c>
    </row>
    <row r="151" ht="15" customHeight="1" spans="1:8">
      <c r="A151" s="20">
        <v>150</v>
      </c>
      <c r="B151" s="8">
        <v>26020135</v>
      </c>
      <c r="C151" s="8" t="s">
        <v>162</v>
      </c>
      <c r="D151" s="8" t="s">
        <v>151</v>
      </c>
      <c r="E151" s="21">
        <v>154.111111111111</v>
      </c>
      <c r="F151" s="22">
        <f>VLOOKUP(B151,Sheet2!E:L,8,FALSE)</f>
        <v>210</v>
      </c>
      <c r="G151" s="23">
        <f t="shared" si="2"/>
        <v>364.111111111111</v>
      </c>
      <c r="H151" s="22" t="s">
        <v>10</v>
      </c>
    </row>
    <row r="152" ht="15" customHeight="1" spans="1:8">
      <c r="A152" s="20">
        <v>151</v>
      </c>
      <c r="B152" s="8">
        <v>26020136</v>
      </c>
      <c r="C152" s="8" t="s">
        <v>163</v>
      </c>
      <c r="D152" s="8" t="s">
        <v>151</v>
      </c>
      <c r="E152" s="21">
        <v>157.527777777778</v>
      </c>
      <c r="F152" s="22">
        <f>VLOOKUP(B152,Sheet2!E:L,8,FALSE)</f>
        <v>183</v>
      </c>
      <c r="G152" s="23">
        <f t="shared" si="2"/>
        <v>340.527777777778</v>
      </c>
      <c r="H152" s="22" t="s">
        <v>10</v>
      </c>
    </row>
    <row r="153" ht="15" customHeight="1" spans="1:8">
      <c r="A153" s="20">
        <v>152</v>
      </c>
      <c r="B153" s="8">
        <v>26020137</v>
      </c>
      <c r="C153" s="8" t="s">
        <v>164</v>
      </c>
      <c r="D153" s="8" t="s">
        <v>151</v>
      </c>
      <c r="E153" s="21">
        <v>152.472222222222</v>
      </c>
      <c r="F153" s="22">
        <f>VLOOKUP(B153,Sheet2!E:L,8,FALSE)</f>
        <v>192</v>
      </c>
      <c r="G153" s="23">
        <f t="shared" si="2"/>
        <v>344.472222222222</v>
      </c>
      <c r="H153" s="22" t="s">
        <v>10</v>
      </c>
    </row>
    <row r="154" ht="15" customHeight="1" spans="1:8">
      <c r="A154" s="20">
        <v>153</v>
      </c>
      <c r="B154" s="8">
        <v>26020138</v>
      </c>
      <c r="C154" s="8" t="s">
        <v>165</v>
      </c>
      <c r="D154" s="8" t="s">
        <v>151</v>
      </c>
      <c r="E154" s="21">
        <v>154.916666666667</v>
      </c>
      <c r="F154" s="22">
        <f>VLOOKUP(B154,Sheet2!E:L,8,FALSE)</f>
        <v>242</v>
      </c>
      <c r="G154" s="23">
        <f t="shared" si="2"/>
        <v>396.916666666667</v>
      </c>
      <c r="H154" s="22" t="s">
        <v>10</v>
      </c>
    </row>
    <row r="155" ht="15" customHeight="1" spans="1:8">
      <c r="A155" s="20">
        <v>154</v>
      </c>
      <c r="B155" s="8">
        <v>26020139</v>
      </c>
      <c r="C155" s="8" t="s">
        <v>166</v>
      </c>
      <c r="D155" s="8" t="s">
        <v>151</v>
      </c>
      <c r="E155" s="21">
        <v>148.805555555556</v>
      </c>
      <c r="F155" s="22">
        <f>VLOOKUP(B155,Sheet2!E:L,8,FALSE)</f>
        <v>224</v>
      </c>
      <c r="G155" s="23">
        <f t="shared" si="2"/>
        <v>372.805555555556</v>
      </c>
      <c r="H155" s="22" t="s">
        <v>10</v>
      </c>
    </row>
    <row r="156" ht="15" customHeight="1" spans="1:8">
      <c r="A156" s="20">
        <v>155</v>
      </c>
      <c r="B156" s="8">
        <v>26020140</v>
      </c>
      <c r="C156" s="8" t="s">
        <v>167</v>
      </c>
      <c r="D156" s="8" t="s">
        <v>151</v>
      </c>
      <c r="E156" s="21">
        <v>159.138888888889</v>
      </c>
      <c r="F156" s="22">
        <f>VLOOKUP(B156,Sheet2!E:L,8,FALSE)</f>
        <v>227</v>
      </c>
      <c r="G156" s="23">
        <f t="shared" si="2"/>
        <v>386.138888888889</v>
      </c>
      <c r="H156" s="22" t="s">
        <v>10</v>
      </c>
    </row>
    <row r="157" ht="15" customHeight="1" spans="1:8">
      <c r="A157" s="20">
        <v>156</v>
      </c>
      <c r="B157" s="8">
        <v>26020141</v>
      </c>
      <c r="C157" s="8" t="s">
        <v>168</v>
      </c>
      <c r="D157" s="8" t="s">
        <v>151</v>
      </c>
      <c r="E157" s="21">
        <v>154.805555555556</v>
      </c>
      <c r="F157" s="22">
        <f>VLOOKUP(B157,Sheet2!E:L,8,FALSE)</f>
        <v>240</v>
      </c>
      <c r="G157" s="23">
        <f t="shared" si="2"/>
        <v>394.805555555556</v>
      </c>
      <c r="H157" s="22" t="s">
        <v>10</v>
      </c>
    </row>
    <row r="158" ht="15" customHeight="1" spans="1:8">
      <c r="A158" s="20">
        <v>157</v>
      </c>
      <c r="B158" s="8">
        <v>26020142</v>
      </c>
      <c r="C158" s="8" t="s">
        <v>169</v>
      </c>
      <c r="D158" s="8" t="s">
        <v>151</v>
      </c>
      <c r="E158" s="21">
        <v>154.944444444445</v>
      </c>
      <c r="F158" s="22">
        <f>VLOOKUP(B158,Sheet2!E:L,8,FALSE)</f>
        <v>185</v>
      </c>
      <c r="G158" s="23">
        <f t="shared" si="2"/>
        <v>339.944444444445</v>
      </c>
      <c r="H158" s="22" t="s">
        <v>10</v>
      </c>
    </row>
    <row r="159" ht="15" customHeight="1" spans="1:8">
      <c r="A159" s="20">
        <v>158</v>
      </c>
      <c r="B159" s="8">
        <v>26020143</v>
      </c>
      <c r="C159" s="8" t="s">
        <v>170</v>
      </c>
      <c r="D159" s="8" t="s">
        <v>151</v>
      </c>
      <c r="E159" s="21">
        <v>154.416666666667</v>
      </c>
      <c r="F159" s="22">
        <f>VLOOKUP(B159,Sheet2!E:L,8,FALSE)</f>
        <v>180</v>
      </c>
      <c r="G159" s="23">
        <f t="shared" si="2"/>
        <v>334.416666666667</v>
      </c>
      <c r="H159" s="22" t="s">
        <v>10</v>
      </c>
    </row>
    <row r="160" ht="15" customHeight="1" spans="1:8">
      <c r="A160" s="20">
        <v>159</v>
      </c>
      <c r="B160" s="8">
        <v>26020144</v>
      </c>
      <c r="C160" s="8" t="s">
        <v>171</v>
      </c>
      <c r="D160" s="8" t="s">
        <v>151</v>
      </c>
      <c r="E160" s="21">
        <v>157.444444444444</v>
      </c>
      <c r="F160" s="22">
        <f>VLOOKUP(B160,Sheet2!E:L,8,FALSE)</f>
        <v>226</v>
      </c>
      <c r="G160" s="23">
        <f t="shared" si="2"/>
        <v>383.444444444444</v>
      </c>
      <c r="H160" s="22" t="s">
        <v>10</v>
      </c>
    </row>
    <row r="161" ht="15" customHeight="1" spans="1:8">
      <c r="A161" s="20">
        <v>160</v>
      </c>
      <c r="B161" s="8">
        <v>26020145</v>
      </c>
      <c r="C161" s="8" t="s">
        <v>172</v>
      </c>
      <c r="D161" s="8" t="s">
        <v>151</v>
      </c>
      <c r="E161" s="21">
        <v>149.277777777778</v>
      </c>
      <c r="F161" s="22">
        <f>VLOOKUP(B161,Sheet2!E:L,8,FALSE)</f>
        <v>245</v>
      </c>
      <c r="G161" s="23">
        <f t="shared" si="2"/>
        <v>394.277777777778</v>
      </c>
      <c r="H161" s="22" t="s">
        <v>10</v>
      </c>
    </row>
    <row r="162" ht="15" customHeight="1" spans="1:8">
      <c r="A162" s="20">
        <v>161</v>
      </c>
      <c r="B162" s="8">
        <v>26020146</v>
      </c>
      <c r="C162" s="8" t="s">
        <v>173</v>
      </c>
      <c r="D162" s="8" t="s">
        <v>151</v>
      </c>
      <c r="E162" s="21">
        <v>157.666666666667</v>
      </c>
      <c r="F162" s="22">
        <f>VLOOKUP(B162,Sheet2!E:L,8,FALSE)</f>
        <v>185</v>
      </c>
      <c r="G162" s="23">
        <f t="shared" si="2"/>
        <v>342.666666666667</v>
      </c>
      <c r="H162" s="22" t="s">
        <v>10</v>
      </c>
    </row>
    <row r="163" ht="15" customHeight="1" spans="1:8">
      <c r="A163" s="20">
        <v>162</v>
      </c>
      <c r="B163" s="8">
        <v>26020147</v>
      </c>
      <c r="C163" s="8" t="s">
        <v>174</v>
      </c>
      <c r="D163" s="8" t="s">
        <v>151</v>
      </c>
      <c r="E163" s="21">
        <v>153.833333333333</v>
      </c>
      <c r="F163" s="22">
        <f>VLOOKUP(B163,Sheet2!E:L,8,FALSE)</f>
        <v>218</v>
      </c>
      <c r="G163" s="23">
        <f t="shared" si="2"/>
        <v>371.833333333333</v>
      </c>
      <c r="H163" s="22" t="s">
        <v>10</v>
      </c>
    </row>
    <row r="164" ht="15" customHeight="1" spans="1:8">
      <c r="A164" s="20">
        <v>163</v>
      </c>
      <c r="B164" s="8">
        <v>26020148</v>
      </c>
      <c r="C164" s="8" t="s">
        <v>175</v>
      </c>
      <c r="D164" s="8" t="s">
        <v>151</v>
      </c>
      <c r="E164" s="21">
        <v>153.361111111111</v>
      </c>
      <c r="F164" s="22">
        <f>VLOOKUP(B164,Sheet2!E:L,8,FALSE)</f>
        <v>230</v>
      </c>
      <c r="G164" s="23">
        <f t="shared" si="2"/>
        <v>383.361111111111</v>
      </c>
      <c r="H164" s="22" t="s">
        <v>10</v>
      </c>
    </row>
    <row r="165" ht="15" customHeight="1" spans="1:8">
      <c r="A165" s="20">
        <v>164</v>
      </c>
      <c r="B165" s="8">
        <v>26020149</v>
      </c>
      <c r="C165" s="8" t="s">
        <v>176</v>
      </c>
      <c r="D165" s="8" t="s">
        <v>151</v>
      </c>
      <c r="E165" s="21">
        <v>156.722222222222</v>
      </c>
      <c r="F165" s="22">
        <f>VLOOKUP(B165,Sheet2!E:L,8,FALSE)</f>
        <v>163</v>
      </c>
      <c r="G165" s="23">
        <f t="shared" si="2"/>
        <v>319.722222222222</v>
      </c>
      <c r="H165" s="22" t="s">
        <v>10</v>
      </c>
    </row>
    <row r="166" ht="15" customHeight="1" spans="1:8">
      <c r="A166" s="20">
        <v>165</v>
      </c>
      <c r="B166" s="8">
        <v>26020150</v>
      </c>
      <c r="C166" s="8" t="s">
        <v>177</v>
      </c>
      <c r="D166" s="8" t="s">
        <v>151</v>
      </c>
      <c r="E166" s="21">
        <v>150.916666666667</v>
      </c>
      <c r="F166" s="22">
        <f>VLOOKUP(B166,Sheet2!E:L,8,FALSE)</f>
        <v>251</v>
      </c>
      <c r="G166" s="23">
        <f t="shared" si="2"/>
        <v>401.916666666667</v>
      </c>
      <c r="H166" s="22" t="s">
        <v>10</v>
      </c>
    </row>
    <row r="167" ht="15" customHeight="1" spans="1:8">
      <c r="A167" s="20">
        <v>166</v>
      </c>
      <c r="B167" s="8">
        <v>26020151</v>
      </c>
      <c r="C167" s="8" t="s">
        <v>178</v>
      </c>
      <c r="D167" s="8" t="s">
        <v>151</v>
      </c>
      <c r="E167" s="21">
        <v>157.916666666667</v>
      </c>
      <c r="F167" s="22">
        <f>VLOOKUP(B167,Sheet2!E:L,8,FALSE)</f>
        <v>220</v>
      </c>
      <c r="G167" s="23">
        <f t="shared" si="2"/>
        <v>377.916666666667</v>
      </c>
      <c r="H167" s="22" t="s">
        <v>10</v>
      </c>
    </row>
    <row r="168" ht="15" customHeight="1" spans="1:8">
      <c r="A168" s="20">
        <v>167</v>
      </c>
      <c r="B168" s="8">
        <v>26020152</v>
      </c>
      <c r="C168" s="8" t="s">
        <v>179</v>
      </c>
      <c r="D168" s="8" t="s">
        <v>151</v>
      </c>
      <c r="E168" s="21">
        <v>154.166666666667</v>
      </c>
      <c r="F168" s="22">
        <f>VLOOKUP(B168,Sheet2!E:L,8,FALSE)</f>
        <v>216</v>
      </c>
      <c r="G168" s="23">
        <f t="shared" si="2"/>
        <v>370.166666666667</v>
      </c>
      <c r="H168" s="22" t="s">
        <v>10</v>
      </c>
    </row>
    <row r="169" ht="15" customHeight="1" spans="1:8">
      <c r="A169" s="20">
        <v>168</v>
      </c>
      <c r="B169" s="8">
        <v>26020153</v>
      </c>
      <c r="C169" s="8" t="s">
        <v>180</v>
      </c>
      <c r="D169" s="8" t="s">
        <v>151</v>
      </c>
      <c r="E169" s="21">
        <v>157.611111111111</v>
      </c>
      <c r="F169" s="22">
        <f>VLOOKUP(B169,Sheet2!E:L,8,FALSE)</f>
        <v>204</v>
      </c>
      <c r="G169" s="23">
        <f t="shared" si="2"/>
        <v>361.611111111111</v>
      </c>
      <c r="H169" s="22" t="s">
        <v>10</v>
      </c>
    </row>
    <row r="170" ht="15" customHeight="1" spans="1:8">
      <c r="A170" s="20">
        <v>169</v>
      </c>
      <c r="B170" s="8">
        <v>26020154</v>
      </c>
      <c r="C170" s="8" t="s">
        <v>181</v>
      </c>
      <c r="D170" s="8" t="s">
        <v>151</v>
      </c>
      <c r="E170" s="21">
        <v>160.25</v>
      </c>
      <c r="F170" s="22">
        <f>VLOOKUP(B170,Sheet2!E:L,8,FALSE)</f>
        <v>269</v>
      </c>
      <c r="G170" s="23">
        <f t="shared" si="2"/>
        <v>429.25</v>
      </c>
      <c r="H170" s="22" t="s">
        <v>10</v>
      </c>
    </row>
    <row r="171" ht="15" customHeight="1" spans="1:8">
      <c r="A171" s="20">
        <v>170</v>
      </c>
      <c r="B171" s="8">
        <v>26020155</v>
      </c>
      <c r="C171" s="8" t="s">
        <v>182</v>
      </c>
      <c r="D171" s="8" t="s">
        <v>151</v>
      </c>
      <c r="E171" s="21">
        <v>158.388888888889</v>
      </c>
      <c r="F171" s="22">
        <f>VLOOKUP(B171,Sheet2!E:L,8,FALSE)</f>
        <v>207</v>
      </c>
      <c r="G171" s="23">
        <f t="shared" si="2"/>
        <v>365.388888888889</v>
      </c>
      <c r="H171" s="22" t="s">
        <v>10</v>
      </c>
    </row>
    <row r="172" ht="15" customHeight="1" spans="1:8">
      <c r="A172" s="20">
        <v>171</v>
      </c>
      <c r="B172" s="8">
        <v>26020156</v>
      </c>
      <c r="C172" s="8" t="s">
        <v>183</v>
      </c>
      <c r="D172" s="8" t="s">
        <v>151</v>
      </c>
      <c r="E172" s="21">
        <v>153.083333333333</v>
      </c>
      <c r="F172" s="22">
        <f>VLOOKUP(B172,Sheet2!E:L,8,FALSE)</f>
        <v>240</v>
      </c>
      <c r="G172" s="23">
        <f t="shared" si="2"/>
        <v>393.083333333333</v>
      </c>
      <c r="H172" s="22" t="s">
        <v>10</v>
      </c>
    </row>
    <row r="173" ht="15" customHeight="1" spans="1:8">
      <c r="A173" s="20">
        <v>172</v>
      </c>
      <c r="B173" s="8">
        <v>26020157</v>
      </c>
      <c r="C173" s="8" t="s">
        <v>184</v>
      </c>
      <c r="D173" s="8" t="s">
        <v>151</v>
      </c>
      <c r="E173" s="21">
        <v>156.833333333333</v>
      </c>
      <c r="F173" s="22">
        <f>VLOOKUP(B173,Sheet2!E:L,8,FALSE)</f>
        <v>225</v>
      </c>
      <c r="G173" s="23">
        <f t="shared" si="2"/>
        <v>381.833333333333</v>
      </c>
      <c r="H173" s="22" t="s">
        <v>10</v>
      </c>
    </row>
    <row r="174" ht="15" customHeight="1" spans="1:8">
      <c r="A174" s="20">
        <v>173</v>
      </c>
      <c r="B174" s="8">
        <v>26020158</v>
      </c>
      <c r="C174" s="8" t="s">
        <v>185</v>
      </c>
      <c r="D174" s="8" t="s">
        <v>151</v>
      </c>
      <c r="E174" s="21">
        <v>153.777777777778</v>
      </c>
      <c r="F174" s="22">
        <f>VLOOKUP(B174,Sheet2!E:L,8,FALSE)</f>
        <v>235</v>
      </c>
      <c r="G174" s="23">
        <f t="shared" si="2"/>
        <v>388.777777777778</v>
      </c>
      <c r="H174" s="22" t="s">
        <v>10</v>
      </c>
    </row>
    <row r="175" ht="15" customHeight="1" spans="1:8">
      <c r="A175" s="20">
        <v>174</v>
      </c>
      <c r="B175" s="8">
        <v>26020159</v>
      </c>
      <c r="C175" s="8" t="s">
        <v>186</v>
      </c>
      <c r="D175" s="8" t="s">
        <v>151</v>
      </c>
      <c r="E175" s="21">
        <v>154.5</v>
      </c>
      <c r="F175" s="22">
        <f>VLOOKUP(B175,Sheet2!E:L,8,FALSE)</f>
        <v>215</v>
      </c>
      <c r="G175" s="23">
        <f t="shared" si="2"/>
        <v>369.5</v>
      </c>
      <c r="H175" s="22" t="s">
        <v>10</v>
      </c>
    </row>
    <row r="176" ht="15" customHeight="1" spans="1:8">
      <c r="A176" s="20">
        <v>175</v>
      </c>
      <c r="B176" s="8">
        <v>26020160</v>
      </c>
      <c r="C176" s="8" t="s">
        <v>187</v>
      </c>
      <c r="D176" s="8" t="s">
        <v>151</v>
      </c>
      <c r="E176" s="21">
        <v>148.055555555555</v>
      </c>
      <c r="F176" s="22">
        <f>VLOOKUP(B176,Sheet2!E:L,8,FALSE)</f>
        <v>201</v>
      </c>
      <c r="G176" s="23">
        <f t="shared" si="2"/>
        <v>349.055555555555</v>
      </c>
      <c r="H176" s="22" t="s">
        <v>10</v>
      </c>
    </row>
    <row r="177" ht="15" customHeight="1" spans="1:8">
      <c r="A177" s="20">
        <v>176</v>
      </c>
      <c r="B177" s="8">
        <v>26020161</v>
      </c>
      <c r="C177" s="8" t="s">
        <v>188</v>
      </c>
      <c r="D177" s="8" t="s">
        <v>151</v>
      </c>
      <c r="E177" s="21">
        <v>149.194444444444</v>
      </c>
      <c r="F177" s="22">
        <f>VLOOKUP(B177,Sheet2!E:L,8,FALSE)</f>
        <v>237</v>
      </c>
      <c r="G177" s="23">
        <f t="shared" si="2"/>
        <v>386.194444444444</v>
      </c>
      <c r="H177" s="22" t="s">
        <v>10</v>
      </c>
    </row>
    <row r="178" ht="15" customHeight="1" spans="1:8">
      <c r="A178" s="20">
        <v>177</v>
      </c>
      <c r="B178" s="8">
        <v>26020162</v>
      </c>
      <c r="C178" s="8" t="s">
        <v>189</v>
      </c>
      <c r="D178" s="8" t="s">
        <v>151</v>
      </c>
      <c r="E178" s="21">
        <v>153.805555555556</v>
      </c>
      <c r="F178" s="22">
        <f>VLOOKUP(B178,Sheet2!E:L,8,FALSE)</f>
        <v>206</v>
      </c>
      <c r="G178" s="23">
        <f t="shared" si="2"/>
        <v>359.805555555556</v>
      </c>
      <c r="H178" s="22" t="s">
        <v>10</v>
      </c>
    </row>
    <row r="179" ht="15" customHeight="1" spans="1:8">
      <c r="A179" s="20">
        <v>178</v>
      </c>
      <c r="B179" s="8">
        <v>26020163</v>
      </c>
      <c r="C179" s="8" t="s">
        <v>190</v>
      </c>
      <c r="D179" s="8" t="s">
        <v>151</v>
      </c>
      <c r="E179" s="21">
        <v>160.638888888889</v>
      </c>
      <c r="F179" s="22">
        <f>VLOOKUP(B179,Sheet2!E:L,8,FALSE)</f>
        <v>291</v>
      </c>
      <c r="G179" s="23">
        <f t="shared" si="2"/>
        <v>451.638888888889</v>
      </c>
      <c r="H179" s="22" t="s">
        <v>10</v>
      </c>
    </row>
    <row r="180" ht="15" customHeight="1" spans="1:8">
      <c r="A180" s="20">
        <v>179</v>
      </c>
      <c r="B180" s="8">
        <v>26020164</v>
      </c>
      <c r="C180" s="8" t="s">
        <v>191</v>
      </c>
      <c r="D180" s="8" t="s">
        <v>151</v>
      </c>
      <c r="E180" s="21">
        <v>153.861111111111</v>
      </c>
      <c r="F180" s="22">
        <f>VLOOKUP(B180,Sheet2!E:L,8,FALSE)</f>
        <v>225</v>
      </c>
      <c r="G180" s="23">
        <f t="shared" si="2"/>
        <v>378.861111111111</v>
      </c>
      <c r="H180" s="22" t="s">
        <v>10</v>
      </c>
    </row>
    <row r="181" ht="15" customHeight="1" spans="1:8">
      <c r="A181" s="20">
        <v>180</v>
      </c>
      <c r="B181" s="8">
        <v>26020165</v>
      </c>
      <c r="C181" s="8" t="s">
        <v>192</v>
      </c>
      <c r="D181" s="8" t="s">
        <v>151</v>
      </c>
      <c r="E181" s="21">
        <v>156.583333333333</v>
      </c>
      <c r="F181" s="22">
        <f>VLOOKUP(B181,Sheet2!E:L,8,FALSE)</f>
        <v>183</v>
      </c>
      <c r="G181" s="23">
        <f t="shared" si="2"/>
        <v>339.583333333333</v>
      </c>
      <c r="H181" s="22" t="s">
        <v>10</v>
      </c>
    </row>
    <row r="182" ht="15" customHeight="1" spans="1:8">
      <c r="A182" s="20">
        <v>181</v>
      </c>
      <c r="B182" s="8">
        <v>26020166</v>
      </c>
      <c r="C182" s="8" t="s">
        <v>193</v>
      </c>
      <c r="D182" s="8" t="s">
        <v>151</v>
      </c>
      <c r="E182" s="21">
        <v>154.25</v>
      </c>
      <c r="F182" s="22">
        <f>VLOOKUP(B182,Sheet2!E:L,8,FALSE)</f>
        <v>223</v>
      </c>
      <c r="G182" s="23">
        <f t="shared" si="2"/>
        <v>377.25</v>
      </c>
      <c r="H182" s="22" t="s">
        <v>10</v>
      </c>
    </row>
    <row r="183" ht="15" customHeight="1" spans="1:8">
      <c r="A183" s="20">
        <v>182</v>
      </c>
      <c r="B183" s="8">
        <v>26020167</v>
      </c>
      <c r="C183" s="8" t="s">
        <v>194</v>
      </c>
      <c r="D183" s="8" t="s">
        <v>151</v>
      </c>
      <c r="E183" s="21">
        <v>154.888888888889</v>
      </c>
      <c r="F183" s="22">
        <f>VLOOKUP(B183,Sheet2!E:L,8,FALSE)</f>
        <v>238</v>
      </c>
      <c r="G183" s="23">
        <f t="shared" si="2"/>
        <v>392.888888888889</v>
      </c>
      <c r="H183" s="22" t="s">
        <v>10</v>
      </c>
    </row>
    <row r="184" ht="15" customHeight="1" spans="1:8">
      <c r="A184" s="20">
        <v>183</v>
      </c>
      <c r="B184" s="8">
        <v>26020168</v>
      </c>
      <c r="C184" s="8" t="s">
        <v>195</v>
      </c>
      <c r="D184" s="8" t="s">
        <v>151</v>
      </c>
      <c r="E184" s="21">
        <v>156.083333333333</v>
      </c>
      <c r="F184" s="22">
        <f>VLOOKUP(B184,Sheet2!E:L,8,FALSE)</f>
        <v>225</v>
      </c>
      <c r="G184" s="23">
        <f t="shared" si="2"/>
        <v>381.083333333333</v>
      </c>
      <c r="H184" s="22" t="s">
        <v>10</v>
      </c>
    </row>
    <row r="185" ht="15" customHeight="1" spans="1:8">
      <c r="A185" s="20">
        <v>184</v>
      </c>
      <c r="B185" s="8">
        <v>26020169</v>
      </c>
      <c r="C185" s="8" t="s">
        <v>196</v>
      </c>
      <c r="D185" s="8" t="s">
        <v>151</v>
      </c>
      <c r="E185" s="21">
        <v>157.444444444444</v>
      </c>
      <c r="F185" s="22">
        <f>VLOOKUP(B185,Sheet2!E:L,8,FALSE)</f>
        <v>221</v>
      </c>
      <c r="G185" s="23">
        <f t="shared" si="2"/>
        <v>378.444444444444</v>
      </c>
      <c r="H185" s="22" t="s">
        <v>10</v>
      </c>
    </row>
    <row r="186" ht="15" customHeight="1" spans="1:8">
      <c r="A186" s="20">
        <v>185</v>
      </c>
      <c r="B186" s="8">
        <v>26020170</v>
      </c>
      <c r="C186" s="8" t="s">
        <v>197</v>
      </c>
      <c r="D186" s="8" t="s">
        <v>151</v>
      </c>
      <c r="E186" s="21">
        <v>156.944444444444</v>
      </c>
      <c r="F186" s="22">
        <f>VLOOKUP(B186,Sheet2!E:L,8,FALSE)</f>
        <v>218</v>
      </c>
      <c r="G186" s="23">
        <f t="shared" si="2"/>
        <v>374.944444444444</v>
      </c>
      <c r="H186" s="22" t="s">
        <v>10</v>
      </c>
    </row>
    <row r="187" ht="15" customHeight="1" spans="1:8">
      <c r="A187" s="20">
        <v>186</v>
      </c>
      <c r="B187" s="8">
        <v>26020171</v>
      </c>
      <c r="C187" s="8" t="s">
        <v>198</v>
      </c>
      <c r="D187" s="8" t="s">
        <v>151</v>
      </c>
      <c r="E187" s="21">
        <v>160.75</v>
      </c>
      <c r="F187" s="22">
        <f>VLOOKUP(B187,Sheet2!E:L,8,FALSE)</f>
        <v>234</v>
      </c>
      <c r="G187" s="23">
        <f t="shared" si="2"/>
        <v>394.75</v>
      </c>
      <c r="H187" s="22" t="s">
        <v>10</v>
      </c>
    </row>
    <row r="188" ht="15" customHeight="1" spans="1:8">
      <c r="A188" s="20">
        <v>187</v>
      </c>
      <c r="B188" s="8">
        <v>26020172</v>
      </c>
      <c r="C188" s="8" t="s">
        <v>199</v>
      </c>
      <c r="D188" s="8" t="s">
        <v>151</v>
      </c>
      <c r="E188" s="21">
        <v>158.277777777778</v>
      </c>
      <c r="F188" s="22">
        <f>VLOOKUP(B188,Sheet2!E:L,8,FALSE)</f>
        <v>222</v>
      </c>
      <c r="G188" s="23">
        <f t="shared" si="2"/>
        <v>380.277777777778</v>
      </c>
      <c r="H188" s="22" t="s">
        <v>10</v>
      </c>
    </row>
    <row r="189" ht="15" customHeight="1" spans="1:8">
      <c r="A189" s="20">
        <v>188</v>
      </c>
      <c r="B189" s="8">
        <v>26020173</v>
      </c>
      <c r="C189" s="8" t="s">
        <v>200</v>
      </c>
      <c r="D189" s="8" t="s">
        <v>151</v>
      </c>
      <c r="E189" s="21">
        <v>156.305555555555</v>
      </c>
      <c r="F189" s="22">
        <f>VLOOKUP(B189,Sheet2!E:L,8,FALSE)</f>
        <v>213</v>
      </c>
      <c r="G189" s="23">
        <f t="shared" si="2"/>
        <v>369.305555555555</v>
      </c>
      <c r="H189" s="22" t="s">
        <v>10</v>
      </c>
    </row>
    <row r="190" ht="15" customHeight="1" spans="1:8">
      <c r="A190" s="20">
        <v>189</v>
      </c>
      <c r="B190" s="8">
        <v>26020174</v>
      </c>
      <c r="C190" s="8" t="s">
        <v>201</v>
      </c>
      <c r="D190" s="8" t="s">
        <v>151</v>
      </c>
      <c r="E190" s="21">
        <v>159.888888888889</v>
      </c>
      <c r="F190" s="22">
        <f>VLOOKUP(B190,Sheet2!E:L,8,FALSE)</f>
        <v>229</v>
      </c>
      <c r="G190" s="23">
        <f t="shared" si="2"/>
        <v>388.888888888889</v>
      </c>
      <c r="H190" s="22" t="s">
        <v>10</v>
      </c>
    </row>
    <row r="191" ht="15" customHeight="1" spans="1:8">
      <c r="A191" s="20">
        <v>190</v>
      </c>
      <c r="B191" s="8">
        <v>26020175</v>
      </c>
      <c r="C191" s="8" t="s">
        <v>202</v>
      </c>
      <c r="D191" s="8" t="s">
        <v>151</v>
      </c>
      <c r="E191" s="21">
        <v>150.916666666667</v>
      </c>
      <c r="F191" s="22">
        <f>VLOOKUP(B191,Sheet2!E:L,8,FALSE)</f>
        <v>203</v>
      </c>
      <c r="G191" s="23">
        <f t="shared" si="2"/>
        <v>353.916666666667</v>
      </c>
      <c r="H191" s="22" t="s">
        <v>10</v>
      </c>
    </row>
    <row r="192" ht="15" customHeight="1" spans="1:8">
      <c r="A192" s="20">
        <v>191</v>
      </c>
      <c r="B192" s="8">
        <v>26020176</v>
      </c>
      <c r="C192" s="8" t="s">
        <v>203</v>
      </c>
      <c r="D192" s="7" t="s">
        <v>151</v>
      </c>
      <c r="E192" s="21">
        <v>159.638888888889</v>
      </c>
      <c r="F192" s="22">
        <f>VLOOKUP(B192,Sheet2!E:L,8,FALSE)</f>
        <v>220</v>
      </c>
      <c r="G192" s="23">
        <f t="shared" si="2"/>
        <v>379.638888888889</v>
      </c>
      <c r="H192" s="22" t="s">
        <v>10</v>
      </c>
    </row>
    <row r="193" ht="15" customHeight="1" spans="1:8">
      <c r="A193" s="20">
        <v>192</v>
      </c>
      <c r="B193" s="8">
        <v>26020177</v>
      </c>
      <c r="C193" s="8" t="s">
        <v>204</v>
      </c>
      <c r="D193" s="7" t="s">
        <v>151</v>
      </c>
      <c r="E193" s="21">
        <v>153.555555555555</v>
      </c>
      <c r="F193" s="22">
        <f>VLOOKUP(B193,Sheet2!E:L,8,FALSE)</f>
        <v>263</v>
      </c>
      <c r="G193" s="23">
        <f t="shared" si="2"/>
        <v>416.555555555555</v>
      </c>
      <c r="H193" s="22" t="s">
        <v>10</v>
      </c>
    </row>
    <row r="194" ht="15" customHeight="1" spans="1:8">
      <c r="A194" s="20">
        <v>193</v>
      </c>
      <c r="B194" s="8">
        <v>26020178</v>
      </c>
      <c r="C194" s="8" t="s">
        <v>205</v>
      </c>
      <c r="D194" s="7" t="s">
        <v>151</v>
      </c>
      <c r="E194" s="21">
        <v>153.333333333333</v>
      </c>
      <c r="F194" s="22">
        <f>VLOOKUP(B194,Sheet2!E:L,8,FALSE)</f>
        <v>218</v>
      </c>
      <c r="G194" s="23">
        <f t="shared" si="2"/>
        <v>371.333333333333</v>
      </c>
      <c r="H194" s="22" t="s">
        <v>10</v>
      </c>
    </row>
    <row r="195" ht="15" customHeight="1" spans="1:8">
      <c r="A195" s="20">
        <v>194</v>
      </c>
      <c r="B195" s="8">
        <v>26020179</v>
      </c>
      <c r="C195" s="8" t="s">
        <v>206</v>
      </c>
      <c r="D195" s="7" t="s">
        <v>151</v>
      </c>
      <c r="E195" s="21">
        <v>154.75</v>
      </c>
      <c r="F195" s="22">
        <f>VLOOKUP(B195,Sheet2!E:L,8,FALSE)</f>
        <v>198</v>
      </c>
      <c r="G195" s="23">
        <f t="shared" ref="G195:G241" si="3">F195+E195</f>
        <v>352.75</v>
      </c>
      <c r="H195" s="22" t="s">
        <v>10</v>
      </c>
    </row>
    <row r="196" ht="15" customHeight="1" spans="1:8">
      <c r="A196" s="20">
        <v>195</v>
      </c>
      <c r="B196" s="8">
        <v>26020180</v>
      </c>
      <c r="C196" s="8" t="s">
        <v>207</v>
      </c>
      <c r="D196" s="7" t="s">
        <v>151</v>
      </c>
      <c r="E196" s="21">
        <v>157.611111111111</v>
      </c>
      <c r="F196" s="22">
        <f>VLOOKUP(B196,Sheet2!E:L,8,FALSE)</f>
        <v>227</v>
      </c>
      <c r="G196" s="23">
        <f t="shared" si="3"/>
        <v>384.611111111111</v>
      </c>
      <c r="H196" s="22" t="s">
        <v>10</v>
      </c>
    </row>
    <row r="197" ht="15" customHeight="1" spans="1:8">
      <c r="A197" s="20">
        <v>196</v>
      </c>
      <c r="B197" s="8">
        <v>26020181</v>
      </c>
      <c r="C197" s="8" t="s">
        <v>208</v>
      </c>
      <c r="D197" s="7" t="s">
        <v>151</v>
      </c>
      <c r="E197" s="21">
        <v>146.166666666667</v>
      </c>
      <c r="F197" s="22">
        <f>VLOOKUP(B197,Sheet2!E:L,8,FALSE)</f>
        <v>256</v>
      </c>
      <c r="G197" s="23">
        <f t="shared" si="3"/>
        <v>402.166666666667</v>
      </c>
      <c r="H197" s="22" t="s">
        <v>10</v>
      </c>
    </row>
    <row r="198" ht="15" customHeight="1" spans="1:8">
      <c r="A198" s="20">
        <v>197</v>
      </c>
      <c r="B198" s="8">
        <v>26020182</v>
      </c>
      <c r="C198" s="8" t="s">
        <v>209</v>
      </c>
      <c r="D198" s="7" t="s">
        <v>151</v>
      </c>
      <c r="E198" s="21">
        <v>153.777777777778</v>
      </c>
      <c r="F198" s="22">
        <f>VLOOKUP(B198,Sheet2!E:L,8,FALSE)</f>
        <v>257</v>
      </c>
      <c r="G198" s="23">
        <f t="shared" si="3"/>
        <v>410.777777777778</v>
      </c>
      <c r="H198" s="22" t="s">
        <v>10</v>
      </c>
    </row>
    <row r="199" ht="15" customHeight="1" spans="1:8">
      <c r="A199" s="20">
        <v>198</v>
      </c>
      <c r="B199" s="8">
        <v>26020183</v>
      </c>
      <c r="C199" s="8" t="s">
        <v>210</v>
      </c>
      <c r="D199" s="7" t="s">
        <v>151</v>
      </c>
      <c r="E199" s="21">
        <v>155.944444444444</v>
      </c>
      <c r="F199" s="22">
        <f>VLOOKUP(B199,Sheet2!E:L,8,FALSE)</f>
        <v>218</v>
      </c>
      <c r="G199" s="23">
        <f t="shared" si="3"/>
        <v>373.944444444444</v>
      </c>
      <c r="H199" s="22" t="s">
        <v>10</v>
      </c>
    </row>
    <row r="200" ht="15" customHeight="1" spans="1:8">
      <c r="A200" s="20">
        <v>199</v>
      </c>
      <c r="B200" s="8">
        <v>26020184</v>
      </c>
      <c r="C200" s="8" t="s">
        <v>211</v>
      </c>
      <c r="D200" s="7" t="s">
        <v>151</v>
      </c>
      <c r="E200" s="21">
        <v>156.694444444444</v>
      </c>
      <c r="F200" s="22">
        <f>VLOOKUP(B200,Sheet2!E:L,8,FALSE)</f>
        <v>252</v>
      </c>
      <c r="G200" s="23">
        <f t="shared" si="3"/>
        <v>408.694444444444</v>
      </c>
      <c r="H200" s="22" t="s">
        <v>10</v>
      </c>
    </row>
    <row r="201" ht="15" customHeight="1" spans="1:8">
      <c r="A201" s="20">
        <v>200</v>
      </c>
      <c r="B201" s="8">
        <v>26020185</v>
      </c>
      <c r="C201" s="8" t="s">
        <v>212</v>
      </c>
      <c r="D201" s="7" t="s">
        <v>151</v>
      </c>
      <c r="E201" s="21">
        <v>155.916666666667</v>
      </c>
      <c r="F201" s="22">
        <f>VLOOKUP(B201,Sheet2!E:L,8,FALSE)</f>
        <v>246</v>
      </c>
      <c r="G201" s="23">
        <f t="shared" si="3"/>
        <v>401.916666666667</v>
      </c>
      <c r="H201" s="22" t="s">
        <v>10</v>
      </c>
    </row>
    <row r="202" ht="15" customHeight="1" spans="1:8">
      <c r="A202" s="20">
        <v>201</v>
      </c>
      <c r="B202" s="8">
        <v>26020186</v>
      </c>
      <c r="C202" s="8" t="s">
        <v>213</v>
      </c>
      <c r="D202" s="7" t="s">
        <v>151</v>
      </c>
      <c r="E202" s="21">
        <v>151.222222222222</v>
      </c>
      <c r="F202" s="22">
        <f>VLOOKUP(B202,Sheet2!E:L,8,FALSE)</f>
        <v>215</v>
      </c>
      <c r="G202" s="23">
        <f t="shared" si="3"/>
        <v>366.222222222222</v>
      </c>
      <c r="H202" s="22" t="s">
        <v>10</v>
      </c>
    </row>
    <row r="203" ht="15" customHeight="1" spans="1:8">
      <c r="A203" s="20">
        <v>202</v>
      </c>
      <c r="B203" s="8">
        <v>26020187</v>
      </c>
      <c r="C203" s="8" t="s">
        <v>214</v>
      </c>
      <c r="D203" s="7" t="s">
        <v>151</v>
      </c>
      <c r="E203" s="21">
        <v>159.222222222222</v>
      </c>
      <c r="F203" s="22">
        <f>VLOOKUP(B203,Sheet2!E:L,8,FALSE)</f>
        <v>243</v>
      </c>
      <c r="G203" s="23">
        <f t="shared" si="3"/>
        <v>402.222222222222</v>
      </c>
      <c r="H203" s="22" t="s">
        <v>10</v>
      </c>
    </row>
    <row r="204" ht="15" customHeight="1" spans="1:8">
      <c r="A204" s="20">
        <v>203</v>
      </c>
      <c r="B204" s="8">
        <v>26020188</v>
      </c>
      <c r="C204" s="8" t="s">
        <v>215</v>
      </c>
      <c r="D204" s="7" t="s">
        <v>151</v>
      </c>
      <c r="E204" s="21">
        <v>156.472222222222</v>
      </c>
      <c r="F204" s="22">
        <f>VLOOKUP(B204,Sheet2!E:L,8,FALSE)</f>
        <v>250</v>
      </c>
      <c r="G204" s="23">
        <f t="shared" si="3"/>
        <v>406.472222222222</v>
      </c>
      <c r="H204" s="22" t="s">
        <v>10</v>
      </c>
    </row>
    <row r="205" ht="15" customHeight="1" spans="1:8">
      <c r="A205" s="20">
        <v>204</v>
      </c>
      <c r="B205" s="8">
        <v>26020189</v>
      </c>
      <c r="C205" s="8" t="s">
        <v>216</v>
      </c>
      <c r="D205" s="7" t="s">
        <v>151</v>
      </c>
      <c r="E205" s="21">
        <v>158.972222222222</v>
      </c>
      <c r="F205" s="22">
        <f>VLOOKUP(B205,Sheet2!E:L,8,FALSE)</f>
        <v>252</v>
      </c>
      <c r="G205" s="23">
        <f t="shared" si="3"/>
        <v>410.972222222222</v>
      </c>
      <c r="H205" s="22" t="s">
        <v>10</v>
      </c>
    </row>
    <row r="206" ht="15" customHeight="1" spans="1:8">
      <c r="A206" s="20">
        <v>205</v>
      </c>
      <c r="B206" s="8">
        <v>26020190</v>
      </c>
      <c r="C206" s="8" t="s">
        <v>217</v>
      </c>
      <c r="D206" s="7" t="s">
        <v>151</v>
      </c>
      <c r="E206" s="21">
        <v>157.833333333333</v>
      </c>
      <c r="F206" s="22">
        <f>VLOOKUP(B206,Sheet2!E:L,8,FALSE)</f>
        <v>192</v>
      </c>
      <c r="G206" s="23">
        <f t="shared" si="3"/>
        <v>349.833333333333</v>
      </c>
      <c r="H206" s="22" t="s">
        <v>10</v>
      </c>
    </row>
    <row r="207" ht="15" customHeight="1" spans="1:8">
      <c r="A207" s="20">
        <v>206</v>
      </c>
      <c r="B207" s="8">
        <v>26020191</v>
      </c>
      <c r="C207" s="8" t="s">
        <v>218</v>
      </c>
      <c r="D207" s="7" t="s">
        <v>151</v>
      </c>
      <c r="E207" s="21">
        <v>158.305555555556</v>
      </c>
      <c r="F207" s="22">
        <f>VLOOKUP(B207,Sheet2!E:L,8,FALSE)</f>
        <v>265</v>
      </c>
      <c r="G207" s="23">
        <f t="shared" si="3"/>
        <v>423.305555555556</v>
      </c>
      <c r="H207" s="22" t="s">
        <v>10</v>
      </c>
    </row>
    <row r="208" ht="15" customHeight="1" spans="1:8">
      <c r="A208" s="20">
        <v>207</v>
      </c>
      <c r="B208" s="8">
        <v>26020192</v>
      </c>
      <c r="C208" s="8" t="s">
        <v>219</v>
      </c>
      <c r="D208" s="7" t="s">
        <v>151</v>
      </c>
      <c r="E208" s="21">
        <v>156.75</v>
      </c>
      <c r="F208" s="22">
        <f>VLOOKUP(B208,Sheet2!E:L,8,FALSE)</f>
        <v>293</v>
      </c>
      <c r="G208" s="23">
        <f t="shared" si="3"/>
        <v>449.75</v>
      </c>
      <c r="H208" s="22" t="s">
        <v>10</v>
      </c>
    </row>
    <row r="209" ht="15" customHeight="1" spans="1:8">
      <c r="A209" s="20">
        <v>208</v>
      </c>
      <c r="B209" s="8">
        <v>26020193</v>
      </c>
      <c r="C209" s="8" t="s">
        <v>220</v>
      </c>
      <c r="D209" s="7" t="s">
        <v>151</v>
      </c>
      <c r="E209" s="21">
        <v>153.472222222222</v>
      </c>
      <c r="F209" s="22">
        <f>VLOOKUP(B209,Sheet2!E:L,8,FALSE)</f>
        <v>215</v>
      </c>
      <c r="G209" s="23">
        <f t="shared" si="3"/>
        <v>368.472222222222</v>
      </c>
      <c r="H209" s="22" t="s">
        <v>10</v>
      </c>
    </row>
    <row r="210" ht="15" customHeight="1" spans="1:8">
      <c r="A210" s="20">
        <v>209</v>
      </c>
      <c r="B210" s="8">
        <v>26020194</v>
      </c>
      <c r="C210" s="8" t="s">
        <v>221</v>
      </c>
      <c r="D210" s="7" t="s">
        <v>151</v>
      </c>
      <c r="E210" s="21">
        <v>155.75</v>
      </c>
      <c r="F210" s="22">
        <f>VLOOKUP(B210,Sheet2!E:L,8,FALSE)</f>
        <v>261</v>
      </c>
      <c r="G210" s="23">
        <f t="shared" si="3"/>
        <v>416.75</v>
      </c>
      <c r="H210" s="22" t="s">
        <v>10</v>
      </c>
    </row>
    <row r="211" ht="15" customHeight="1" spans="1:8">
      <c r="A211" s="20">
        <v>210</v>
      </c>
      <c r="B211" s="8">
        <v>26020195</v>
      </c>
      <c r="C211" s="8" t="s">
        <v>222</v>
      </c>
      <c r="D211" s="7" t="s">
        <v>151</v>
      </c>
      <c r="E211" s="21">
        <v>152.055555555556</v>
      </c>
      <c r="F211" s="22">
        <f>VLOOKUP(B211,Sheet2!E:L,8,FALSE)</f>
        <v>151</v>
      </c>
      <c r="G211" s="23">
        <f t="shared" si="3"/>
        <v>303.055555555556</v>
      </c>
      <c r="H211" s="22" t="s">
        <v>10</v>
      </c>
    </row>
    <row r="212" ht="15" customHeight="1" spans="1:8">
      <c r="A212" s="20">
        <v>211</v>
      </c>
      <c r="B212" s="8">
        <v>26020196</v>
      </c>
      <c r="C212" s="8" t="s">
        <v>223</v>
      </c>
      <c r="D212" s="7" t="s">
        <v>151</v>
      </c>
      <c r="E212" s="21">
        <v>156.638888888889</v>
      </c>
      <c r="F212" s="22">
        <f>VLOOKUP(B212,Sheet2!E:L,8,FALSE)</f>
        <v>239</v>
      </c>
      <c r="G212" s="23">
        <f t="shared" si="3"/>
        <v>395.638888888889</v>
      </c>
      <c r="H212" s="22" t="s">
        <v>10</v>
      </c>
    </row>
    <row r="213" ht="15" customHeight="1" spans="1:8">
      <c r="A213" s="20">
        <v>212</v>
      </c>
      <c r="B213" s="8">
        <v>26020197</v>
      </c>
      <c r="C213" s="8" t="s">
        <v>224</v>
      </c>
      <c r="D213" s="7" t="s">
        <v>151</v>
      </c>
      <c r="E213" s="21">
        <v>154.277777777778</v>
      </c>
      <c r="F213" s="22">
        <f>VLOOKUP(B213,Sheet2!E:L,8,FALSE)</f>
        <v>262</v>
      </c>
      <c r="G213" s="23">
        <f t="shared" si="3"/>
        <v>416.277777777778</v>
      </c>
      <c r="H213" s="22" t="s">
        <v>10</v>
      </c>
    </row>
    <row r="214" ht="15" customHeight="1" spans="1:8">
      <c r="A214" s="20">
        <v>213</v>
      </c>
      <c r="B214" s="8">
        <v>26020198</v>
      </c>
      <c r="C214" s="8" t="s">
        <v>225</v>
      </c>
      <c r="D214" s="7" t="s">
        <v>151</v>
      </c>
      <c r="E214" s="21">
        <v>161.138888888889</v>
      </c>
      <c r="F214" s="22">
        <f>VLOOKUP(B214,Sheet2!E:L,8,FALSE)</f>
        <v>176</v>
      </c>
      <c r="G214" s="23">
        <f t="shared" si="3"/>
        <v>337.138888888889</v>
      </c>
      <c r="H214" s="22" t="s">
        <v>10</v>
      </c>
    </row>
    <row r="215" ht="15" customHeight="1" spans="1:8">
      <c r="A215" s="20">
        <v>214</v>
      </c>
      <c r="B215" s="8">
        <v>26020199</v>
      </c>
      <c r="C215" s="8" t="s">
        <v>226</v>
      </c>
      <c r="D215" s="7" t="s">
        <v>151</v>
      </c>
      <c r="E215" s="21">
        <v>154.361111111111</v>
      </c>
      <c r="F215" s="22">
        <f>VLOOKUP(B215,Sheet2!E:L,8,FALSE)</f>
        <v>217</v>
      </c>
      <c r="G215" s="23">
        <f t="shared" si="3"/>
        <v>371.361111111111</v>
      </c>
      <c r="H215" s="22" t="s">
        <v>10</v>
      </c>
    </row>
    <row r="216" ht="15" customHeight="1" spans="1:8">
      <c r="A216" s="20">
        <v>215</v>
      </c>
      <c r="B216" s="8">
        <v>26020200</v>
      </c>
      <c r="C216" s="8" t="s">
        <v>227</v>
      </c>
      <c r="D216" s="7" t="s">
        <v>151</v>
      </c>
      <c r="E216" s="21">
        <v>153.083333333333</v>
      </c>
      <c r="F216" s="22">
        <f>VLOOKUP(B216,Sheet2!E:L,8,FALSE)</f>
        <v>203</v>
      </c>
      <c r="G216" s="23">
        <f t="shared" si="3"/>
        <v>356.083333333333</v>
      </c>
      <c r="H216" s="22" t="s">
        <v>10</v>
      </c>
    </row>
    <row r="217" ht="15" customHeight="1" spans="1:8">
      <c r="A217" s="20">
        <v>216</v>
      </c>
      <c r="B217" s="8">
        <v>26020201</v>
      </c>
      <c r="C217" s="8" t="s">
        <v>228</v>
      </c>
      <c r="D217" s="7" t="s">
        <v>151</v>
      </c>
      <c r="E217" s="21">
        <v>157.305555555556</v>
      </c>
      <c r="F217" s="22">
        <f>VLOOKUP(B217,Sheet2!E:L,8,FALSE)</f>
        <v>176</v>
      </c>
      <c r="G217" s="23">
        <f t="shared" si="3"/>
        <v>333.305555555556</v>
      </c>
      <c r="H217" s="22" t="s">
        <v>10</v>
      </c>
    </row>
    <row r="218" ht="15" customHeight="1" spans="1:8">
      <c r="A218" s="20">
        <v>217</v>
      </c>
      <c r="B218" s="8">
        <v>26020202</v>
      </c>
      <c r="C218" s="8" t="s">
        <v>229</v>
      </c>
      <c r="D218" s="7" t="s">
        <v>151</v>
      </c>
      <c r="E218" s="21">
        <v>151.944444444445</v>
      </c>
      <c r="F218" s="22">
        <f>VLOOKUP(B218,Sheet2!E:L,8,FALSE)</f>
        <v>270</v>
      </c>
      <c r="G218" s="23">
        <f t="shared" si="3"/>
        <v>421.944444444445</v>
      </c>
      <c r="H218" s="22" t="s">
        <v>10</v>
      </c>
    </row>
    <row r="219" ht="15" customHeight="1" spans="1:8">
      <c r="A219" s="20">
        <v>218</v>
      </c>
      <c r="B219" s="8">
        <v>26020203</v>
      </c>
      <c r="C219" s="8" t="s">
        <v>230</v>
      </c>
      <c r="D219" s="7" t="s">
        <v>151</v>
      </c>
      <c r="E219" s="21">
        <v>154.638888888889</v>
      </c>
      <c r="F219" s="22">
        <f>VLOOKUP(B219,Sheet2!E:L,8,FALSE)</f>
        <v>154</v>
      </c>
      <c r="G219" s="23">
        <f t="shared" si="3"/>
        <v>308.638888888889</v>
      </c>
      <c r="H219" s="22" t="s">
        <v>10</v>
      </c>
    </row>
    <row r="220" ht="15" customHeight="1" spans="1:8">
      <c r="A220" s="20">
        <v>219</v>
      </c>
      <c r="B220" s="8">
        <v>26020204</v>
      </c>
      <c r="C220" s="8" t="s">
        <v>231</v>
      </c>
      <c r="D220" s="7" t="s">
        <v>151</v>
      </c>
      <c r="E220" s="21">
        <v>156.055555555556</v>
      </c>
      <c r="F220" s="22">
        <f>VLOOKUP(B220,Sheet2!E:L,8,FALSE)</f>
        <v>220</v>
      </c>
      <c r="G220" s="23">
        <f t="shared" si="3"/>
        <v>376.055555555556</v>
      </c>
      <c r="H220" s="22" t="s">
        <v>10</v>
      </c>
    </row>
    <row r="221" ht="15" customHeight="1" spans="1:8">
      <c r="A221" s="20">
        <v>220</v>
      </c>
      <c r="B221" s="8">
        <v>26020205</v>
      </c>
      <c r="C221" s="8" t="s">
        <v>232</v>
      </c>
      <c r="D221" s="7" t="s">
        <v>151</v>
      </c>
      <c r="E221" s="21">
        <v>154.75</v>
      </c>
      <c r="F221" s="22">
        <f>VLOOKUP(B221,Sheet2!E:L,8,FALSE)</f>
        <v>200</v>
      </c>
      <c r="G221" s="23">
        <f t="shared" si="3"/>
        <v>354.75</v>
      </c>
      <c r="H221" s="22" t="s">
        <v>10</v>
      </c>
    </row>
    <row r="222" ht="15" customHeight="1" spans="1:8">
      <c r="A222" s="20">
        <v>221</v>
      </c>
      <c r="B222" s="8">
        <v>26020206</v>
      </c>
      <c r="C222" s="8" t="s">
        <v>233</v>
      </c>
      <c r="D222" s="7" t="s">
        <v>151</v>
      </c>
      <c r="E222" s="21">
        <v>160.5</v>
      </c>
      <c r="F222" s="22">
        <f>VLOOKUP(B222,Sheet2!E:L,8,FALSE)</f>
        <v>110</v>
      </c>
      <c r="G222" s="23">
        <f t="shared" si="3"/>
        <v>270.5</v>
      </c>
      <c r="H222" s="22" t="s">
        <v>10</v>
      </c>
    </row>
    <row r="223" ht="15" customHeight="1" spans="1:8">
      <c r="A223" s="20">
        <v>222</v>
      </c>
      <c r="B223" s="8">
        <v>26020207</v>
      </c>
      <c r="C223" s="8" t="s">
        <v>234</v>
      </c>
      <c r="D223" s="7" t="s">
        <v>151</v>
      </c>
      <c r="E223" s="21">
        <v>148.333333333333</v>
      </c>
      <c r="F223" s="22">
        <f>VLOOKUP(B223,Sheet2!E:L,8,FALSE)</f>
        <v>214</v>
      </c>
      <c r="G223" s="23">
        <f t="shared" si="3"/>
        <v>362.333333333333</v>
      </c>
      <c r="H223" s="22" t="s">
        <v>10</v>
      </c>
    </row>
    <row r="224" ht="15" customHeight="1" spans="1:8">
      <c r="A224" s="20">
        <v>223</v>
      </c>
      <c r="B224" s="8">
        <v>26020208</v>
      </c>
      <c r="C224" s="8" t="s">
        <v>235</v>
      </c>
      <c r="D224" s="7" t="s">
        <v>151</v>
      </c>
      <c r="E224" s="21">
        <v>155.916666666667</v>
      </c>
      <c r="F224" s="22">
        <f>VLOOKUP(B224,Sheet2!E:L,8,FALSE)</f>
        <v>119</v>
      </c>
      <c r="G224" s="23">
        <f t="shared" si="3"/>
        <v>274.916666666667</v>
      </c>
      <c r="H224" s="22" t="s">
        <v>10</v>
      </c>
    </row>
    <row r="225" ht="15" customHeight="1" spans="1:8">
      <c r="A225" s="20">
        <v>224</v>
      </c>
      <c r="B225" s="8">
        <v>26020209</v>
      </c>
      <c r="C225" s="8" t="s">
        <v>236</v>
      </c>
      <c r="D225" s="7" t="s">
        <v>151</v>
      </c>
      <c r="E225" s="21">
        <v>152</v>
      </c>
      <c r="F225" s="22">
        <f>VLOOKUP(B225,Sheet2!E:L,8,FALSE)</f>
        <v>221</v>
      </c>
      <c r="G225" s="23">
        <f t="shared" si="3"/>
        <v>373</v>
      </c>
      <c r="H225" s="22" t="s">
        <v>10</v>
      </c>
    </row>
    <row r="226" ht="15" customHeight="1" spans="1:8">
      <c r="A226" s="20">
        <v>225</v>
      </c>
      <c r="B226" s="8">
        <v>26020210</v>
      </c>
      <c r="C226" s="8" t="s">
        <v>237</v>
      </c>
      <c r="D226" s="7" t="s">
        <v>151</v>
      </c>
      <c r="E226" s="21">
        <v>158.888888888889</v>
      </c>
      <c r="F226" s="22">
        <f>VLOOKUP(B226,Sheet2!E:L,8,FALSE)</f>
        <v>229</v>
      </c>
      <c r="G226" s="23">
        <f t="shared" si="3"/>
        <v>387.888888888889</v>
      </c>
      <c r="H226" s="22" t="s">
        <v>10</v>
      </c>
    </row>
    <row r="227" ht="15" customHeight="1" spans="1:8">
      <c r="A227" s="20">
        <v>226</v>
      </c>
      <c r="B227" s="8">
        <v>26020211</v>
      </c>
      <c r="C227" s="8" t="s">
        <v>238</v>
      </c>
      <c r="D227" s="7" t="s">
        <v>151</v>
      </c>
      <c r="E227" s="21">
        <v>152.166666666667</v>
      </c>
      <c r="F227" s="22">
        <f>VLOOKUP(B227,Sheet2!E:L,8,FALSE)</f>
        <v>244</v>
      </c>
      <c r="G227" s="23">
        <f t="shared" si="3"/>
        <v>396.166666666667</v>
      </c>
      <c r="H227" s="22" t="s">
        <v>10</v>
      </c>
    </row>
    <row r="228" ht="15" customHeight="1" spans="1:8">
      <c r="A228" s="20">
        <v>227</v>
      </c>
      <c r="B228" s="8">
        <v>26020212</v>
      </c>
      <c r="C228" s="8" t="s">
        <v>239</v>
      </c>
      <c r="D228" s="7" t="s">
        <v>151</v>
      </c>
      <c r="E228" s="21">
        <v>157.361111111111</v>
      </c>
      <c r="F228" s="22">
        <f>VLOOKUP(B228,Sheet2!E:L,8,FALSE)</f>
        <v>236</v>
      </c>
      <c r="G228" s="23">
        <f t="shared" si="3"/>
        <v>393.361111111111</v>
      </c>
      <c r="H228" s="22" t="s">
        <v>10</v>
      </c>
    </row>
    <row r="229" ht="15" customHeight="1" spans="1:8">
      <c r="A229" s="20">
        <v>228</v>
      </c>
      <c r="B229" s="8">
        <v>26020213</v>
      </c>
      <c r="C229" s="8" t="s">
        <v>240</v>
      </c>
      <c r="D229" s="7" t="s">
        <v>151</v>
      </c>
      <c r="E229" s="21">
        <v>157.805555555555</v>
      </c>
      <c r="F229" s="22">
        <f>VLOOKUP(B229,Sheet2!E:L,8,FALSE)</f>
        <v>188</v>
      </c>
      <c r="G229" s="23">
        <f t="shared" si="3"/>
        <v>345.805555555555</v>
      </c>
      <c r="H229" s="22" t="s">
        <v>10</v>
      </c>
    </row>
    <row r="230" ht="15" customHeight="1" spans="1:8">
      <c r="A230" s="20">
        <v>229</v>
      </c>
      <c r="B230" s="8">
        <v>26020214</v>
      </c>
      <c r="C230" s="8" t="s">
        <v>241</v>
      </c>
      <c r="D230" s="7" t="s">
        <v>151</v>
      </c>
      <c r="E230" s="21">
        <v>149.944444444444</v>
      </c>
      <c r="F230" s="22">
        <f>VLOOKUP(B230,Sheet2!E:L,8,FALSE)</f>
        <v>244</v>
      </c>
      <c r="G230" s="23">
        <f t="shared" si="3"/>
        <v>393.944444444444</v>
      </c>
      <c r="H230" s="22" t="s">
        <v>10</v>
      </c>
    </row>
    <row r="231" ht="15" customHeight="1" spans="1:8">
      <c r="A231" s="20">
        <v>230</v>
      </c>
      <c r="B231" s="8">
        <v>26020215</v>
      </c>
      <c r="C231" s="8" t="s">
        <v>242</v>
      </c>
      <c r="D231" s="7" t="s">
        <v>151</v>
      </c>
      <c r="E231" s="21">
        <v>155.694444444445</v>
      </c>
      <c r="F231" s="22">
        <f>VLOOKUP(B231,Sheet2!E:L,8,FALSE)</f>
        <v>202</v>
      </c>
      <c r="G231" s="23">
        <f t="shared" si="3"/>
        <v>357.694444444445</v>
      </c>
      <c r="H231" s="22" t="s">
        <v>10</v>
      </c>
    </row>
    <row r="232" ht="15" customHeight="1" spans="1:8">
      <c r="A232" s="20">
        <v>231</v>
      </c>
      <c r="B232" s="8">
        <v>26020216</v>
      </c>
      <c r="C232" s="8" t="s">
        <v>243</v>
      </c>
      <c r="D232" s="7" t="s">
        <v>151</v>
      </c>
      <c r="E232" s="21">
        <v>153.972222222222</v>
      </c>
      <c r="F232" s="22">
        <f>VLOOKUP(B232,Sheet2!E:L,8,FALSE)</f>
        <v>198</v>
      </c>
      <c r="G232" s="23">
        <f t="shared" si="3"/>
        <v>351.972222222222</v>
      </c>
      <c r="H232" s="22" t="s">
        <v>10</v>
      </c>
    </row>
    <row r="233" ht="15" customHeight="1" spans="1:8">
      <c r="A233" s="20">
        <v>232</v>
      </c>
      <c r="B233" s="8">
        <v>26020217</v>
      </c>
      <c r="C233" s="8" t="s">
        <v>244</v>
      </c>
      <c r="D233" s="7" t="s">
        <v>151</v>
      </c>
      <c r="E233" s="21">
        <v>159.277777777778</v>
      </c>
      <c r="F233" s="22">
        <f>VLOOKUP(B233,Sheet2!E:L,8,FALSE)</f>
        <v>208</v>
      </c>
      <c r="G233" s="23">
        <f t="shared" si="3"/>
        <v>367.277777777778</v>
      </c>
      <c r="H233" s="22" t="s">
        <v>10</v>
      </c>
    </row>
    <row r="234" ht="15" customHeight="1" spans="1:8">
      <c r="A234" s="20">
        <v>233</v>
      </c>
      <c r="B234" s="8">
        <v>26020218</v>
      </c>
      <c r="C234" s="8" t="s">
        <v>245</v>
      </c>
      <c r="D234" s="7" t="s">
        <v>151</v>
      </c>
      <c r="E234" s="21">
        <v>150.138888888889</v>
      </c>
      <c r="F234" s="22">
        <f>VLOOKUP(B234,Sheet2!E:L,8,FALSE)</f>
        <v>168</v>
      </c>
      <c r="G234" s="23">
        <f t="shared" si="3"/>
        <v>318.138888888889</v>
      </c>
      <c r="H234" s="22" t="s">
        <v>10</v>
      </c>
    </row>
    <row r="235" ht="15" customHeight="1" spans="1:8">
      <c r="A235" s="20">
        <v>234</v>
      </c>
      <c r="B235" s="8">
        <v>26020219</v>
      </c>
      <c r="C235" s="8" t="s">
        <v>246</v>
      </c>
      <c r="D235" s="7" t="s">
        <v>151</v>
      </c>
      <c r="E235" s="21">
        <v>151.166666666667</v>
      </c>
      <c r="F235" s="22">
        <f>VLOOKUP(B235,Sheet2!E:L,8,FALSE)</f>
        <v>216</v>
      </c>
      <c r="G235" s="23">
        <f t="shared" si="3"/>
        <v>367.166666666667</v>
      </c>
      <c r="H235" s="22" t="s">
        <v>10</v>
      </c>
    </row>
    <row r="236" ht="15" customHeight="1" spans="1:8">
      <c r="A236" s="20">
        <v>235</v>
      </c>
      <c r="B236" s="8">
        <v>26020220</v>
      </c>
      <c r="C236" s="8" t="s">
        <v>247</v>
      </c>
      <c r="D236" s="7" t="s">
        <v>151</v>
      </c>
      <c r="E236" s="21">
        <v>156.583333333333</v>
      </c>
      <c r="F236" s="22">
        <f>VLOOKUP(B236,Sheet2!E:L,8,FALSE)</f>
        <v>232</v>
      </c>
      <c r="G236" s="23">
        <f t="shared" si="3"/>
        <v>388.583333333333</v>
      </c>
      <c r="H236" s="22" t="s">
        <v>10</v>
      </c>
    </row>
    <row r="237" ht="15" customHeight="1" spans="1:8">
      <c r="A237" s="20">
        <v>236</v>
      </c>
      <c r="B237" s="8">
        <v>26020221</v>
      </c>
      <c r="C237" s="8" t="s">
        <v>248</v>
      </c>
      <c r="D237" s="7" t="s">
        <v>151</v>
      </c>
      <c r="E237" s="21">
        <v>152.25</v>
      </c>
      <c r="F237" s="22">
        <f>VLOOKUP(B237,Sheet2!E:L,8,FALSE)</f>
        <v>195</v>
      </c>
      <c r="G237" s="23">
        <f t="shared" si="3"/>
        <v>347.25</v>
      </c>
      <c r="H237" s="22" t="s">
        <v>10</v>
      </c>
    </row>
    <row r="238" ht="15" customHeight="1" spans="1:8">
      <c r="A238" s="20">
        <v>237</v>
      </c>
      <c r="B238" s="8">
        <v>26020222</v>
      </c>
      <c r="C238" s="8" t="s">
        <v>249</v>
      </c>
      <c r="D238" s="7" t="s">
        <v>151</v>
      </c>
      <c r="E238" s="21">
        <v>157.083333333333</v>
      </c>
      <c r="F238" s="22">
        <f>VLOOKUP(B238,Sheet2!E:L,8,FALSE)</f>
        <v>230</v>
      </c>
      <c r="G238" s="23">
        <f t="shared" si="3"/>
        <v>387.083333333333</v>
      </c>
      <c r="H238" s="22" t="s">
        <v>10</v>
      </c>
    </row>
    <row r="239" ht="15" customHeight="1" spans="1:8">
      <c r="A239" s="20">
        <v>238</v>
      </c>
      <c r="B239" s="8">
        <v>26020223</v>
      </c>
      <c r="C239" s="8" t="s">
        <v>250</v>
      </c>
      <c r="D239" s="7" t="s">
        <v>151</v>
      </c>
      <c r="E239" s="21">
        <v>152.805555555556</v>
      </c>
      <c r="F239" s="22">
        <f>VLOOKUP(B239,Sheet2!E:L,8,FALSE)</f>
        <v>212</v>
      </c>
      <c r="G239" s="23">
        <f t="shared" si="3"/>
        <v>364.805555555556</v>
      </c>
      <c r="H239" s="22" t="s">
        <v>10</v>
      </c>
    </row>
    <row r="240" ht="15" customHeight="1" spans="1:8">
      <c r="A240" s="20">
        <v>239</v>
      </c>
      <c r="B240" s="8">
        <v>26020224</v>
      </c>
      <c r="C240" s="8" t="s">
        <v>251</v>
      </c>
      <c r="D240" s="7" t="s">
        <v>151</v>
      </c>
      <c r="E240" s="21">
        <v>153.055555555555</v>
      </c>
      <c r="F240" s="22">
        <f>VLOOKUP(B240,Sheet2!E:L,8,FALSE)</f>
        <v>228</v>
      </c>
      <c r="G240" s="23">
        <f t="shared" si="3"/>
        <v>381.055555555555</v>
      </c>
      <c r="H240" s="22" t="s">
        <v>10</v>
      </c>
    </row>
    <row r="241" ht="15" customHeight="1" spans="1:8">
      <c r="A241" s="20">
        <v>240</v>
      </c>
      <c r="B241" s="8">
        <v>26020225</v>
      </c>
      <c r="C241" s="8" t="s">
        <v>252</v>
      </c>
      <c r="D241" s="7" t="s">
        <v>151</v>
      </c>
      <c r="E241" s="21">
        <v>156.916666666667</v>
      </c>
      <c r="F241" s="22">
        <f>VLOOKUP(B241,Sheet2!E:L,8,FALSE)</f>
        <v>192</v>
      </c>
      <c r="G241" s="23">
        <f t="shared" si="3"/>
        <v>348.916666666667</v>
      </c>
      <c r="H241" s="22" t="s">
        <v>10</v>
      </c>
    </row>
  </sheetData>
  <autoFilter xmlns:etc="http://www.wps.cn/officeDocument/2017/etCustomData" ref="A1:G241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1"/>
  <sheetViews>
    <sheetView workbookViewId="0">
      <selection activeCell="J8" sqref="J8"/>
    </sheetView>
  </sheetViews>
  <sheetFormatPr defaultColWidth="9" defaultRowHeight="14.25"/>
  <cols>
    <col min="1" max="1" width="4.625" style="1" customWidth="1"/>
    <col min="2" max="2" width="16.125" style="1" customWidth="1"/>
    <col min="3" max="3" width="9" style="1"/>
    <col min="4" max="4" width="5.875" style="1" customWidth="1"/>
    <col min="5" max="5" width="11.125" style="1" customWidth="1"/>
    <col min="6" max="6" width="7.625" style="1" customWidth="1"/>
    <col min="7" max="7" width="22.75" style="1" customWidth="1"/>
    <col min="8" max="11" width="7.5" style="1" customWidth="1"/>
    <col min="12" max="16384" width="9" style="1"/>
  </cols>
  <sheetData>
    <row r="1" s="1" customFormat="1" ht="26.1" customHeight="1" spans="1:12">
      <c r="A1" s="2" t="s">
        <v>0</v>
      </c>
      <c r="B1" s="3" t="s">
        <v>253</v>
      </c>
      <c r="C1" s="2" t="s">
        <v>2</v>
      </c>
      <c r="D1" s="2" t="s">
        <v>254</v>
      </c>
      <c r="E1" s="4" t="s">
        <v>255</v>
      </c>
      <c r="F1" s="5" t="s">
        <v>256</v>
      </c>
      <c r="G1" s="5" t="s">
        <v>257</v>
      </c>
      <c r="H1" s="3" t="s">
        <v>258</v>
      </c>
      <c r="I1" s="3" t="s">
        <v>259</v>
      </c>
      <c r="J1" s="3" t="s">
        <v>260</v>
      </c>
      <c r="K1" s="3" t="s">
        <v>261</v>
      </c>
      <c r="L1" s="12" t="s">
        <v>6</v>
      </c>
    </row>
    <row r="2" s="1" customFormat="1" ht="28" customHeight="1" spans="1:12">
      <c r="A2" s="6">
        <v>1</v>
      </c>
      <c r="B2" s="7" t="s">
        <v>9</v>
      </c>
      <c r="C2" s="8" t="s">
        <v>8</v>
      </c>
      <c r="D2" s="8" t="s">
        <v>262</v>
      </c>
      <c r="E2" s="8">
        <v>26020001</v>
      </c>
      <c r="F2" s="8">
        <v>1</v>
      </c>
      <c r="G2" s="9" t="s">
        <v>263</v>
      </c>
      <c r="H2" s="8">
        <v>54</v>
      </c>
      <c r="I2" s="8">
        <v>8</v>
      </c>
      <c r="J2" s="8">
        <v>4</v>
      </c>
      <c r="K2" s="8">
        <v>128</v>
      </c>
      <c r="L2" s="13">
        <f t="shared" ref="L2:L11" si="0">SUM(H2:K2)</f>
        <v>194</v>
      </c>
    </row>
    <row r="3" s="1" customFormat="1" ht="28" customHeight="1" spans="1:12">
      <c r="A3" s="6">
        <v>2</v>
      </c>
      <c r="B3" s="7" t="s">
        <v>9</v>
      </c>
      <c r="C3" s="8" t="s">
        <v>11</v>
      </c>
      <c r="D3" s="8" t="s">
        <v>262</v>
      </c>
      <c r="E3" s="8">
        <v>26020002</v>
      </c>
      <c r="F3" s="8">
        <v>2</v>
      </c>
      <c r="G3" s="9" t="s">
        <v>263</v>
      </c>
      <c r="H3" s="8" t="s">
        <v>264</v>
      </c>
      <c r="I3" s="8" t="s">
        <v>264</v>
      </c>
      <c r="J3" s="8" t="s">
        <v>264</v>
      </c>
      <c r="K3" s="8" t="s">
        <v>264</v>
      </c>
      <c r="L3" s="8" t="s">
        <v>264</v>
      </c>
    </row>
    <row r="4" s="1" customFormat="1" ht="28" customHeight="1" spans="1:12">
      <c r="A4" s="6">
        <v>3</v>
      </c>
      <c r="B4" s="7" t="s">
        <v>9</v>
      </c>
      <c r="C4" s="8" t="s">
        <v>13</v>
      </c>
      <c r="D4" s="8" t="s">
        <v>262</v>
      </c>
      <c r="E4" s="8">
        <v>26020003</v>
      </c>
      <c r="F4" s="8">
        <v>3</v>
      </c>
      <c r="G4" s="9" t="s">
        <v>263</v>
      </c>
      <c r="H4" s="8">
        <v>70</v>
      </c>
      <c r="I4" s="8">
        <v>16</v>
      </c>
      <c r="J4" s="8">
        <v>24</v>
      </c>
      <c r="K4" s="8">
        <v>123</v>
      </c>
      <c r="L4" s="13">
        <f t="shared" si="0"/>
        <v>233</v>
      </c>
    </row>
    <row r="5" s="1" customFormat="1" ht="28" customHeight="1" spans="1:12">
      <c r="A5" s="6">
        <v>4</v>
      </c>
      <c r="B5" s="7" t="s">
        <v>9</v>
      </c>
      <c r="C5" s="8" t="s">
        <v>14</v>
      </c>
      <c r="D5" s="8" t="s">
        <v>262</v>
      </c>
      <c r="E5" s="8">
        <v>26020004</v>
      </c>
      <c r="F5" s="8">
        <v>4</v>
      </c>
      <c r="G5" s="9" t="s">
        <v>263</v>
      </c>
      <c r="H5" s="8">
        <v>63</v>
      </c>
      <c r="I5" s="8">
        <v>0</v>
      </c>
      <c r="J5" s="8">
        <v>14</v>
      </c>
      <c r="K5" s="8">
        <v>106</v>
      </c>
      <c r="L5" s="13">
        <f t="shared" si="0"/>
        <v>183</v>
      </c>
    </row>
    <row r="6" s="1" customFormat="1" ht="28" customHeight="1" spans="1:12">
      <c r="A6" s="6">
        <v>5</v>
      </c>
      <c r="B6" s="7" t="s">
        <v>9</v>
      </c>
      <c r="C6" s="8" t="s">
        <v>15</v>
      </c>
      <c r="D6" s="8" t="s">
        <v>262</v>
      </c>
      <c r="E6" s="8">
        <v>26020005</v>
      </c>
      <c r="F6" s="8">
        <v>5</v>
      </c>
      <c r="G6" s="9" t="s">
        <v>263</v>
      </c>
      <c r="H6" s="8">
        <v>57</v>
      </c>
      <c r="I6" s="8">
        <v>4</v>
      </c>
      <c r="J6" s="8">
        <v>12</v>
      </c>
      <c r="K6" s="8">
        <v>114</v>
      </c>
      <c r="L6" s="13">
        <f t="shared" si="0"/>
        <v>187</v>
      </c>
    </row>
    <row r="7" s="1" customFormat="1" ht="28" customHeight="1" spans="1:12">
      <c r="A7" s="6">
        <v>6</v>
      </c>
      <c r="B7" s="7" t="s">
        <v>9</v>
      </c>
      <c r="C7" s="8" t="s">
        <v>16</v>
      </c>
      <c r="D7" s="8" t="s">
        <v>262</v>
      </c>
      <c r="E7" s="8">
        <v>26020006</v>
      </c>
      <c r="F7" s="8">
        <v>6</v>
      </c>
      <c r="G7" s="9" t="s">
        <v>263</v>
      </c>
      <c r="H7" s="8">
        <v>65</v>
      </c>
      <c r="I7" s="8">
        <v>34</v>
      </c>
      <c r="J7" s="8">
        <v>16</v>
      </c>
      <c r="K7" s="8">
        <v>133</v>
      </c>
      <c r="L7" s="13">
        <f t="shared" si="0"/>
        <v>248</v>
      </c>
    </row>
    <row r="8" s="1" customFormat="1" ht="28" customHeight="1" spans="1:12">
      <c r="A8" s="6">
        <v>7</v>
      </c>
      <c r="B8" s="7" t="s">
        <v>9</v>
      </c>
      <c r="C8" s="8" t="s">
        <v>17</v>
      </c>
      <c r="D8" s="8" t="s">
        <v>262</v>
      </c>
      <c r="E8" s="8">
        <v>26020007</v>
      </c>
      <c r="F8" s="8">
        <v>7</v>
      </c>
      <c r="G8" s="9" t="s">
        <v>263</v>
      </c>
      <c r="H8" s="8">
        <v>73</v>
      </c>
      <c r="I8" s="8">
        <v>9</v>
      </c>
      <c r="J8" s="8">
        <v>26</v>
      </c>
      <c r="K8" s="8">
        <v>144</v>
      </c>
      <c r="L8" s="13">
        <f t="shared" si="0"/>
        <v>252</v>
      </c>
    </row>
    <row r="9" s="1" customFormat="1" ht="28" customHeight="1" spans="1:12">
      <c r="A9" s="6">
        <v>8</v>
      </c>
      <c r="B9" s="7" t="s">
        <v>9</v>
      </c>
      <c r="C9" s="8" t="s">
        <v>18</v>
      </c>
      <c r="D9" s="8" t="s">
        <v>262</v>
      </c>
      <c r="E9" s="8">
        <v>26020008</v>
      </c>
      <c r="F9" s="8">
        <v>8</v>
      </c>
      <c r="G9" s="9" t="s">
        <v>263</v>
      </c>
      <c r="H9" s="8">
        <v>59</v>
      </c>
      <c r="I9" s="8">
        <v>4</v>
      </c>
      <c r="J9" s="8">
        <v>8</v>
      </c>
      <c r="K9" s="8">
        <v>134</v>
      </c>
      <c r="L9" s="13">
        <f t="shared" si="0"/>
        <v>205</v>
      </c>
    </row>
    <row r="10" s="1" customFormat="1" ht="28" customHeight="1" spans="1:12">
      <c r="A10" s="6">
        <v>9</v>
      </c>
      <c r="B10" s="7" t="s">
        <v>9</v>
      </c>
      <c r="C10" s="8" t="s">
        <v>19</v>
      </c>
      <c r="D10" s="8" t="s">
        <v>262</v>
      </c>
      <c r="E10" s="8">
        <v>26020009</v>
      </c>
      <c r="F10" s="8">
        <v>9</v>
      </c>
      <c r="G10" s="9" t="s">
        <v>263</v>
      </c>
      <c r="H10" s="8">
        <v>54</v>
      </c>
      <c r="I10" s="8">
        <v>15</v>
      </c>
      <c r="J10" s="8">
        <v>8</v>
      </c>
      <c r="K10" s="8">
        <v>127</v>
      </c>
      <c r="L10" s="13">
        <f t="shared" si="0"/>
        <v>204</v>
      </c>
    </row>
    <row r="11" s="1" customFormat="1" ht="28" customHeight="1" spans="1:12">
      <c r="A11" s="6">
        <v>10</v>
      </c>
      <c r="B11" s="7" t="s">
        <v>9</v>
      </c>
      <c r="C11" s="8" t="s">
        <v>20</v>
      </c>
      <c r="D11" s="8" t="s">
        <v>262</v>
      </c>
      <c r="E11" s="8">
        <v>26020010</v>
      </c>
      <c r="F11" s="8">
        <v>10</v>
      </c>
      <c r="G11" s="9" t="s">
        <v>263</v>
      </c>
      <c r="H11" s="8">
        <v>51</v>
      </c>
      <c r="I11" s="8">
        <v>5</v>
      </c>
      <c r="J11" s="8">
        <v>8</v>
      </c>
      <c r="K11" s="8">
        <v>170</v>
      </c>
      <c r="L11" s="13">
        <f t="shared" si="0"/>
        <v>234</v>
      </c>
    </row>
    <row r="12" s="1" customFormat="1" ht="28" customHeight="1" spans="1:12">
      <c r="A12" s="6">
        <v>11</v>
      </c>
      <c r="B12" s="7" t="s">
        <v>9</v>
      </c>
      <c r="C12" s="8" t="s">
        <v>21</v>
      </c>
      <c r="D12" s="8" t="s">
        <v>262</v>
      </c>
      <c r="E12" s="8">
        <v>26020011</v>
      </c>
      <c r="F12" s="8">
        <v>11</v>
      </c>
      <c r="G12" s="9" t="s">
        <v>263</v>
      </c>
      <c r="H12" s="8" t="s">
        <v>264</v>
      </c>
      <c r="I12" s="8" t="s">
        <v>264</v>
      </c>
      <c r="J12" s="8" t="s">
        <v>264</v>
      </c>
      <c r="K12" s="8" t="s">
        <v>264</v>
      </c>
      <c r="L12" s="8" t="s">
        <v>264</v>
      </c>
    </row>
    <row r="13" s="1" customFormat="1" ht="28" customHeight="1" spans="1:12">
      <c r="A13" s="6">
        <v>12</v>
      </c>
      <c r="B13" s="7" t="s">
        <v>9</v>
      </c>
      <c r="C13" s="8" t="s">
        <v>22</v>
      </c>
      <c r="D13" s="8" t="s">
        <v>262</v>
      </c>
      <c r="E13" s="8">
        <v>26020012</v>
      </c>
      <c r="F13" s="8">
        <v>12</v>
      </c>
      <c r="G13" s="9" t="s">
        <v>263</v>
      </c>
      <c r="H13" s="8">
        <v>50</v>
      </c>
      <c r="I13" s="8">
        <v>25</v>
      </c>
      <c r="J13" s="8">
        <v>12</v>
      </c>
      <c r="K13" s="8">
        <v>116</v>
      </c>
      <c r="L13" s="13">
        <f t="shared" ref="L13:L41" si="1">SUM(H13:K13)</f>
        <v>203</v>
      </c>
    </row>
    <row r="14" s="1" customFormat="1" ht="28" customHeight="1" spans="1:12">
      <c r="A14" s="6">
        <v>13</v>
      </c>
      <c r="B14" s="7" t="s">
        <v>9</v>
      </c>
      <c r="C14" s="8" t="s">
        <v>23</v>
      </c>
      <c r="D14" s="8" t="s">
        <v>262</v>
      </c>
      <c r="E14" s="8">
        <v>26020013</v>
      </c>
      <c r="F14" s="8">
        <v>13</v>
      </c>
      <c r="G14" s="9" t="s">
        <v>263</v>
      </c>
      <c r="H14" s="8">
        <v>61</v>
      </c>
      <c r="I14" s="8">
        <v>11</v>
      </c>
      <c r="J14" s="8">
        <v>20</v>
      </c>
      <c r="K14" s="8">
        <v>155</v>
      </c>
      <c r="L14" s="13">
        <f t="shared" si="1"/>
        <v>247</v>
      </c>
    </row>
    <row r="15" s="1" customFormat="1" ht="28" customHeight="1" spans="1:12">
      <c r="A15" s="6">
        <v>14</v>
      </c>
      <c r="B15" s="7" t="s">
        <v>9</v>
      </c>
      <c r="C15" s="8" t="s">
        <v>24</v>
      </c>
      <c r="D15" s="8" t="s">
        <v>262</v>
      </c>
      <c r="E15" s="8">
        <v>26020014</v>
      </c>
      <c r="F15" s="8">
        <v>14</v>
      </c>
      <c r="G15" s="9" t="s">
        <v>263</v>
      </c>
      <c r="H15" s="8">
        <v>53</v>
      </c>
      <c r="I15" s="8">
        <v>11</v>
      </c>
      <c r="J15" s="8">
        <v>8</v>
      </c>
      <c r="K15" s="8">
        <v>143</v>
      </c>
      <c r="L15" s="13">
        <f t="shared" si="1"/>
        <v>215</v>
      </c>
    </row>
    <row r="16" s="1" customFormat="1" ht="28" customHeight="1" spans="1:12">
      <c r="A16" s="6">
        <v>15</v>
      </c>
      <c r="B16" s="7" t="s">
        <v>9</v>
      </c>
      <c r="C16" s="8" t="s">
        <v>25</v>
      </c>
      <c r="D16" s="8" t="s">
        <v>262</v>
      </c>
      <c r="E16" s="8">
        <v>26020015</v>
      </c>
      <c r="F16" s="8">
        <v>15</v>
      </c>
      <c r="G16" s="9" t="s">
        <v>263</v>
      </c>
      <c r="H16" s="8">
        <v>68</v>
      </c>
      <c r="I16" s="8">
        <v>9</v>
      </c>
      <c r="J16" s="8">
        <v>16</v>
      </c>
      <c r="K16" s="8">
        <v>146</v>
      </c>
      <c r="L16" s="13">
        <f t="shared" si="1"/>
        <v>239</v>
      </c>
    </row>
    <row r="17" s="1" customFormat="1" ht="28" customHeight="1" spans="1:12">
      <c r="A17" s="6">
        <v>16</v>
      </c>
      <c r="B17" s="7" t="s">
        <v>9</v>
      </c>
      <c r="C17" s="8" t="s">
        <v>26</v>
      </c>
      <c r="D17" s="8" t="s">
        <v>262</v>
      </c>
      <c r="E17" s="8">
        <v>26020016</v>
      </c>
      <c r="F17" s="8">
        <v>16</v>
      </c>
      <c r="G17" s="9" t="s">
        <v>263</v>
      </c>
      <c r="H17" s="8">
        <v>52</v>
      </c>
      <c r="I17" s="8">
        <v>4</v>
      </c>
      <c r="J17" s="8">
        <v>8</v>
      </c>
      <c r="K17" s="8">
        <v>137</v>
      </c>
      <c r="L17" s="13">
        <f t="shared" si="1"/>
        <v>201</v>
      </c>
    </row>
    <row r="18" s="1" customFormat="1" ht="28" customHeight="1" spans="1:12">
      <c r="A18" s="6">
        <v>17</v>
      </c>
      <c r="B18" s="7" t="s">
        <v>9</v>
      </c>
      <c r="C18" s="8" t="s">
        <v>27</v>
      </c>
      <c r="D18" s="8" t="s">
        <v>262</v>
      </c>
      <c r="E18" s="8">
        <v>26020017</v>
      </c>
      <c r="F18" s="8">
        <v>17</v>
      </c>
      <c r="G18" s="9" t="s">
        <v>263</v>
      </c>
      <c r="H18" s="8">
        <v>63</v>
      </c>
      <c r="I18" s="8">
        <v>21</v>
      </c>
      <c r="J18" s="8">
        <v>14</v>
      </c>
      <c r="K18" s="8">
        <v>132</v>
      </c>
      <c r="L18" s="13">
        <f t="shared" si="1"/>
        <v>230</v>
      </c>
    </row>
    <row r="19" s="1" customFormat="1" ht="28" customHeight="1" spans="1:12">
      <c r="A19" s="6">
        <v>18</v>
      </c>
      <c r="B19" s="7" t="s">
        <v>9</v>
      </c>
      <c r="C19" s="8" t="s">
        <v>28</v>
      </c>
      <c r="D19" s="8" t="s">
        <v>262</v>
      </c>
      <c r="E19" s="8">
        <v>26020018</v>
      </c>
      <c r="F19" s="8">
        <v>18</v>
      </c>
      <c r="G19" s="9" t="s">
        <v>263</v>
      </c>
      <c r="H19" s="8">
        <v>61</v>
      </c>
      <c r="I19" s="8">
        <v>22</v>
      </c>
      <c r="J19" s="8">
        <v>6</v>
      </c>
      <c r="K19" s="8">
        <v>131</v>
      </c>
      <c r="L19" s="13">
        <f t="shared" si="1"/>
        <v>220</v>
      </c>
    </row>
    <row r="20" s="1" customFormat="1" ht="28" customHeight="1" spans="1:12">
      <c r="A20" s="6">
        <v>19</v>
      </c>
      <c r="B20" s="7" t="s">
        <v>9</v>
      </c>
      <c r="C20" s="8" t="s">
        <v>29</v>
      </c>
      <c r="D20" s="8" t="s">
        <v>262</v>
      </c>
      <c r="E20" s="8">
        <v>26020019</v>
      </c>
      <c r="F20" s="8">
        <v>19</v>
      </c>
      <c r="G20" s="9" t="s">
        <v>263</v>
      </c>
      <c r="H20" s="8">
        <v>55</v>
      </c>
      <c r="I20" s="8">
        <v>5</v>
      </c>
      <c r="J20" s="8">
        <v>20</v>
      </c>
      <c r="K20" s="8">
        <v>127</v>
      </c>
      <c r="L20" s="13">
        <f t="shared" si="1"/>
        <v>207</v>
      </c>
    </row>
    <row r="21" s="1" customFormat="1" ht="28" customHeight="1" spans="1:12">
      <c r="A21" s="6">
        <v>20</v>
      </c>
      <c r="B21" s="7" t="s">
        <v>9</v>
      </c>
      <c r="C21" s="8" t="s">
        <v>30</v>
      </c>
      <c r="D21" s="8" t="s">
        <v>262</v>
      </c>
      <c r="E21" s="8">
        <v>26020020</v>
      </c>
      <c r="F21" s="8">
        <v>20</v>
      </c>
      <c r="G21" s="9" t="s">
        <v>263</v>
      </c>
      <c r="H21" s="8">
        <v>69</v>
      </c>
      <c r="I21" s="8">
        <v>14</v>
      </c>
      <c r="J21" s="8">
        <v>20</v>
      </c>
      <c r="K21" s="8">
        <v>144</v>
      </c>
      <c r="L21" s="13">
        <f t="shared" si="1"/>
        <v>247</v>
      </c>
    </row>
    <row r="22" s="1" customFormat="1" ht="28" customHeight="1" spans="1:12">
      <c r="A22" s="6">
        <v>21</v>
      </c>
      <c r="B22" s="7" t="s">
        <v>9</v>
      </c>
      <c r="C22" s="8" t="s">
        <v>31</v>
      </c>
      <c r="D22" s="8" t="s">
        <v>262</v>
      </c>
      <c r="E22" s="8">
        <v>26020021</v>
      </c>
      <c r="F22" s="8">
        <v>21</v>
      </c>
      <c r="G22" s="9" t="s">
        <v>263</v>
      </c>
      <c r="H22" s="8">
        <v>63</v>
      </c>
      <c r="I22" s="8">
        <v>10</v>
      </c>
      <c r="J22" s="8">
        <v>32</v>
      </c>
      <c r="K22" s="8">
        <v>131</v>
      </c>
      <c r="L22" s="13">
        <f t="shared" si="1"/>
        <v>236</v>
      </c>
    </row>
    <row r="23" s="1" customFormat="1" ht="28" customHeight="1" spans="1:12">
      <c r="A23" s="6">
        <v>22</v>
      </c>
      <c r="B23" s="7" t="s">
        <v>9</v>
      </c>
      <c r="C23" s="8" t="s">
        <v>32</v>
      </c>
      <c r="D23" s="8" t="s">
        <v>262</v>
      </c>
      <c r="E23" s="8">
        <v>26020022</v>
      </c>
      <c r="F23" s="8">
        <v>22</v>
      </c>
      <c r="G23" s="9" t="s">
        <v>263</v>
      </c>
      <c r="H23" s="8">
        <v>43</v>
      </c>
      <c r="I23" s="8">
        <v>20</v>
      </c>
      <c r="J23" s="8">
        <v>4</v>
      </c>
      <c r="K23" s="8">
        <v>130</v>
      </c>
      <c r="L23" s="13">
        <f t="shared" si="1"/>
        <v>197</v>
      </c>
    </row>
    <row r="24" s="1" customFormat="1" ht="28" customHeight="1" spans="1:12">
      <c r="A24" s="6">
        <v>23</v>
      </c>
      <c r="B24" s="7" t="s">
        <v>9</v>
      </c>
      <c r="C24" s="8" t="s">
        <v>33</v>
      </c>
      <c r="D24" s="8" t="s">
        <v>262</v>
      </c>
      <c r="E24" s="8">
        <v>26020023</v>
      </c>
      <c r="F24" s="8">
        <v>23</v>
      </c>
      <c r="G24" s="9" t="s">
        <v>263</v>
      </c>
      <c r="H24" s="8">
        <v>56</v>
      </c>
      <c r="I24" s="8">
        <v>5</v>
      </c>
      <c r="J24" s="8">
        <v>28</v>
      </c>
      <c r="K24" s="8">
        <v>130</v>
      </c>
      <c r="L24" s="13">
        <f t="shared" si="1"/>
        <v>219</v>
      </c>
    </row>
    <row r="25" s="1" customFormat="1" ht="28" customHeight="1" spans="1:12">
      <c r="A25" s="6">
        <v>24</v>
      </c>
      <c r="B25" s="7" t="s">
        <v>9</v>
      </c>
      <c r="C25" s="8" t="s">
        <v>34</v>
      </c>
      <c r="D25" s="8" t="s">
        <v>262</v>
      </c>
      <c r="E25" s="8">
        <v>26020024</v>
      </c>
      <c r="F25" s="8">
        <v>24</v>
      </c>
      <c r="G25" s="9" t="s">
        <v>263</v>
      </c>
      <c r="H25" s="8">
        <v>65</v>
      </c>
      <c r="I25" s="8">
        <v>4</v>
      </c>
      <c r="J25" s="8">
        <v>24</v>
      </c>
      <c r="K25" s="8">
        <v>131</v>
      </c>
      <c r="L25" s="13">
        <f t="shared" si="1"/>
        <v>224</v>
      </c>
    </row>
    <row r="26" s="1" customFormat="1" ht="28" customHeight="1" spans="1:12">
      <c r="A26" s="6">
        <v>25</v>
      </c>
      <c r="B26" s="7" t="s">
        <v>9</v>
      </c>
      <c r="C26" s="8" t="s">
        <v>35</v>
      </c>
      <c r="D26" s="8" t="s">
        <v>262</v>
      </c>
      <c r="E26" s="8">
        <v>26020025</v>
      </c>
      <c r="F26" s="8">
        <v>25</v>
      </c>
      <c r="G26" s="9" t="s">
        <v>263</v>
      </c>
      <c r="H26" s="8">
        <v>47</v>
      </c>
      <c r="I26" s="8">
        <v>0</v>
      </c>
      <c r="J26" s="8">
        <v>16</v>
      </c>
      <c r="K26" s="8">
        <v>76</v>
      </c>
      <c r="L26" s="13">
        <f t="shared" si="1"/>
        <v>139</v>
      </c>
    </row>
    <row r="27" s="1" customFormat="1" ht="28" customHeight="1" spans="1:12">
      <c r="A27" s="6">
        <v>26</v>
      </c>
      <c r="B27" s="7" t="s">
        <v>9</v>
      </c>
      <c r="C27" s="8" t="s">
        <v>36</v>
      </c>
      <c r="D27" s="8" t="s">
        <v>262</v>
      </c>
      <c r="E27" s="8">
        <v>26020026</v>
      </c>
      <c r="F27" s="8">
        <v>26</v>
      </c>
      <c r="G27" s="9" t="s">
        <v>263</v>
      </c>
      <c r="H27" s="8">
        <v>56</v>
      </c>
      <c r="I27" s="8">
        <v>6</v>
      </c>
      <c r="J27" s="8">
        <v>6</v>
      </c>
      <c r="K27" s="8">
        <v>116</v>
      </c>
      <c r="L27" s="13">
        <f t="shared" si="1"/>
        <v>184</v>
      </c>
    </row>
    <row r="28" s="1" customFormat="1" ht="28" customHeight="1" spans="1:12">
      <c r="A28" s="6">
        <v>27</v>
      </c>
      <c r="B28" s="7" t="s">
        <v>9</v>
      </c>
      <c r="C28" s="8" t="s">
        <v>37</v>
      </c>
      <c r="D28" s="8" t="s">
        <v>262</v>
      </c>
      <c r="E28" s="8">
        <v>26020027</v>
      </c>
      <c r="F28" s="8">
        <v>27</v>
      </c>
      <c r="G28" s="9" t="s">
        <v>263</v>
      </c>
      <c r="H28" s="8">
        <v>49</v>
      </c>
      <c r="I28" s="8">
        <v>5</v>
      </c>
      <c r="J28" s="8">
        <v>4</v>
      </c>
      <c r="K28" s="8">
        <v>126</v>
      </c>
      <c r="L28" s="13">
        <f t="shared" si="1"/>
        <v>184</v>
      </c>
    </row>
    <row r="29" s="1" customFormat="1" ht="28" customHeight="1" spans="1:12">
      <c r="A29" s="6">
        <v>28</v>
      </c>
      <c r="B29" s="7" t="s">
        <v>9</v>
      </c>
      <c r="C29" s="8" t="s">
        <v>38</v>
      </c>
      <c r="D29" s="8" t="s">
        <v>262</v>
      </c>
      <c r="E29" s="8">
        <v>26020028</v>
      </c>
      <c r="F29" s="8">
        <v>28</v>
      </c>
      <c r="G29" s="9" t="s">
        <v>263</v>
      </c>
      <c r="H29" s="8">
        <v>56</v>
      </c>
      <c r="I29" s="8">
        <v>19</v>
      </c>
      <c r="J29" s="8">
        <v>14</v>
      </c>
      <c r="K29" s="8">
        <v>174</v>
      </c>
      <c r="L29" s="13">
        <f t="shared" si="1"/>
        <v>263</v>
      </c>
    </row>
    <row r="30" s="1" customFormat="1" ht="28" customHeight="1" spans="1:12">
      <c r="A30" s="6">
        <v>29</v>
      </c>
      <c r="B30" s="7" t="s">
        <v>9</v>
      </c>
      <c r="C30" s="8" t="s">
        <v>39</v>
      </c>
      <c r="D30" s="8" t="s">
        <v>262</v>
      </c>
      <c r="E30" s="8">
        <v>26020029</v>
      </c>
      <c r="F30" s="8">
        <v>29</v>
      </c>
      <c r="G30" s="9" t="s">
        <v>263</v>
      </c>
      <c r="H30" s="8">
        <v>61</v>
      </c>
      <c r="I30" s="8">
        <v>5</v>
      </c>
      <c r="J30" s="8">
        <v>10</v>
      </c>
      <c r="K30" s="8">
        <v>150</v>
      </c>
      <c r="L30" s="13">
        <f t="shared" si="1"/>
        <v>226</v>
      </c>
    </row>
    <row r="31" s="1" customFormat="1" ht="28" customHeight="1" spans="1:12">
      <c r="A31" s="6">
        <v>30</v>
      </c>
      <c r="B31" s="7" t="s">
        <v>9</v>
      </c>
      <c r="C31" s="8" t="s">
        <v>40</v>
      </c>
      <c r="D31" s="8" t="s">
        <v>262</v>
      </c>
      <c r="E31" s="8">
        <v>26020030</v>
      </c>
      <c r="F31" s="8">
        <v>30</v>
      </c>
      <c r="G31" s="9" t="s">
        <v>263</v>
      </c>
      <c r="H31" s="8">
        <v>64</v>
      </c>
      <c r="I31" s="8">
        <v>18</v>
      </c>
      <c r="J31" s="8">
        <v>10</v>
      </c>
      <c r="K31" s="8">
        <v>160</v>
      </c>
      <c r="L31" s="13">
        <f t="shared" si="1"/>
        <v>252</v>
      </c>
    </row>
    <row r="32" s="1" customFormat="1" ht="30" customHeight="1" spans="1:12">
      <c r="A32" s="6">
        <v>31</v>
      </c>
      <c r="B32" s="7" t="s">
        <v>9</v>
      </c>
      <c r="C32" s="8" t="s">
        <v>41</v>
      </c>
      <c r="D32" s="8" t="s">
        <v>262</v>
      </c>
      <c r="E32" s="8">
        <v>26020031</v>
      </c>
      <c r="F32" s="8">
        <v>1</v>
      </c>
      <c r="G32" s="9" t="s">
        <v>265</v>
      </c>
      <c r="H32" s="8">
        <v>65</v>
      </c>
      <c r="I32" s="8">
        <v>11</v>
      </c>
      <c r="J32" s="8">
        <v>14</v>
      </c>
      <c r="K32" s="8">
        <v>104</v>
      </c>
      <c r="L32" s="13">
        <f t="shared" si="1"/>
        <v>194</v>
      </c>
    </row>
    <row r="33" s="1" customFormat="1" ht="30" customHeight="1" spans="1:12">
      <c r="A33" s="6">
        <v>32</v>
      </c>
      <c r="B33" s="7" t="s">
        <v>9</v>
      </c>
      <c r="C33" s="8" t="s">
        <v>42</v>
      </c>
      <c r="D33" s="8" t="s">
        <v>262</v>
      </c>
      <c r="E33" s="8">
        <v>26020032</v>
      </c>
      <c r="F33" s="8">
        <v>2</v>
      </c>
      <c r="G33" s="9" t="s">
        <v>265</v>
      </c>
      <c r="H33" s="8">
        <v>62</v>
      </c>
      <c r="I33" s="8">
        <v>16</v>
      </c>
      <c r="J33" s="8">
        <v>14</v>
      </c>
      <c r="K33" s="8">
        <v>125</v>
      </c>
      <c r="L33" s="13">
        <f t="shared" si="1"/>
        <v>217</v>
      </c>
    </row>
    <row r="34" s="1" customFormat="1" ht="30" customHeight="1" spans="1:12">
      <c r="A34" s="6">
        <v>33</v>
      </c>
      <c r="B34" s="7" t="s">
        <v>9</v>
      </c>
      <c r="C34" s="8" t="s">
        <v>43</v>
      </c>
      <c r="D34" s="8" t="s">
        <v>262</v>
      </c>
      <c r="E34" s="8">
        <v>26020033</v>
      </c>
      <c r="F34" s="8">
        <v>3</v>
      </c>
      <c r="G34" s="9" t="s">
        <v>265</v>
      </c>
      <c r="H34" s="8">
        <v>69</v>
      </c>
      <c r="I34" s="8">
        <v>20</v>
      </c>
      <c r="J34" s="8">
        <v>10</v>
      </c>
      <c r="K34" s="8">
        <v>140</v>
      </c>
      <c r="L34" s="13">
        <f t="shared" si="1"/>
        <v>239</v>
      </c>
    </row>
    <row r="35" s="1" customFormat="1" ht="30" customHeight="1" spans="1:12">
      <c r="A35" s="6">
        <v>34</v>
      </c>
      <c r="B35" s="7" t="s">
        <v>9</v>
      </c>
      <c r="C35" s="8" t="s">
        <v>44</v>
      </c>
      <c r="D35" s="8" t="s">
        <v>262</v>
      </c>
      <c r="E35" s="8">
        <v>26020034</v>
      </c>
      <c r="F35" s="8">
        <v>4</v>
      </c>
      <c r="G35" s="9" t="s">
        <v>265</v>
      </c>
      <c r="H35" s="8">
        <v>51</v>
      </c>
      <c r="I35" s="8">
        <v>5</v>
      </c>
      <c r="J35" s="8">
        <v>6</v>
      </c>
      <c r="K35" s="8">
        <v>137</v>
      </c>
      <c r="L35" s="13">
        <f t="shared" si="1"/>
        <v>199</v>
      </c>
    </row>
    <row r="36" s="1" customFormat="1" ht="30" customHeight="1" spans="1:12">
      <c r="A36" s="6">
        <v>35</v>
      </c>
      <c r="B36" s="7" t="s">
        <v>9</v>
      </c>
      <c r="C36" s="8" t="s">
        <v>45</v>
      </c>
      <c r="D36" s="8" t="s">
        <v>262</v>
      </c>
      <c r="E36" s="8">
        <v>26020035</v>
      </c>
      <c r="F36" s="8">
        <v>5</v>
      </c>
      <c r="G36" s="9" t="s">
        <v>265</v>
      </c>
      <c r="H36" s="8">
        <v>61</v>
      </c>
      <c r="I36" s="8">
        <v>17</v>
      </c>
      <c r="J36" s="8">
        <v>28</v>
      </c>
      <c r="K36" s="8">
        <v>155</v>
      </c>
      <c r="L36" s="13">
        <f t="shared" si="1"/>
        <v>261</v>
      </c>
    </row>
    <row r="37" s="1" customFormat="1" ht="30" customHeight="1" spans="1:12">
      <c r="A37" s="6">
        <v>36</v>
      </c>
      <c r="B37" s="7" t="s">
        <v>9</v>
      </c>
      <c r="C37" s="8" t="s">
        <v>46</v>
      </c>
      <c r="D37" s="8" t="s">
        <v>262</v>
      </c>
      <c r="E37" s="8">
        <v>26020036</v>
      </c>
      <c r="F37" s="8">
        <v>6</v>
      </c>
      <c r="G37" s="9" t="s">
        <v>265</v>
      </c>
      <c r="H37" s="8">
        <v>57</v>
      </c>
      <c r="I37" s="8">
        <v>5</v>
      </c>
      <c r="J37" s="8">
        <v>28</v>
      </c>
      <c r="K37" s="8">
        <v>160</v>
      </c>
      <c r="L37" s="13">
        <f t="shared" si="1"/>
        <v>250</v>
      </c>
    </row>
    <row r="38" s="1" customFormat="1" ht="30" customHeight="1" spans="1:12">
      <c r="A38" s="6">
        <v>37</v>
      </c>
      <c r="B38" s="7" t="s">
        <v>9</v>
      </c>
      <c r="C38" s="8" t="s">
        <v>47</v>
      </c>
      <c r="D38" s="8" t="s">
        <v>262</v>
      </c>
      <c r="E38" s="8">
        <v>26020037</v>
      </c>
      <c r="F38" s="8">
        <v>7</v>
      </c>
      <c r="G38" s="9" t="s">
        <v>265</v>
      </c>
      <c r="H38" s="8">
        <v>69</v>
      </c>
      <c r="I38" s="8">
        <v>5</v>
      </c>
      <c r="J38" s="8">
        <v>2</v>
      </c>
      <c r="K38" s="8">
        <v>151</v>
      </c>
      <c r="L38" s="13">
        <f t="shared" si="1"/>
        <v>227</v>
      </c>
    </row>
    <row r="39" s="1" customFormat="1" ht="30" customHeight="1" spans="1:12">
      <c r="A39" s="6">
        <v>38</v>
      </c>
      <c r="B39" s="7" t="s">
        <v>9</v>
      </c>
      <c r="C39" s="8" t="s">
        <v>48</v>
      </c>
      <c r="D39" s="8" t="s">
        <v>262</v>
      </c>
      <c r="E39" s="8">
        <v>26020038</v>
      </c>
      <c r="F39" s="8">
        <v>8</v>
      </c>
      <c r="G39" s="9" t="s">
        <v>265</v>
      </c>
      <c r="H39" s="8">
        <v>61</v>
      </c>
      <c r="I39" s="8">
        <v>6</v>
      </c>
      <c r="J39" s="8">
        <v>10</v>
      </c>
      <c r="K39" s="8">
        <v>152</v>
      </c>
      <c r="L39" s="13">
        <f t="shared" si="1"/>
        <v>229</v>
      </c>
    </row>
    <row r="40" s="1" customFormat="1" ht="30" customHeight="1" spans="1:12">
      <c r="A40" s="6">
        <v>39</v>
      </c>
      <c r="B40" s="7" t="s">
        <v>9</v>
      </c>
      <c r="C40" s="8" t="s">
        <v>49</v>
      </c>
      <c r="D40" s="8" t="s">
        <v>262</v>
      </c>
      <c r="E40" s="8">
        <v>26020039</v>
      </c>
      <c r="F40" s="8">
        <v>9</v>
      </c>
      <c r="G40" s="9" t="s">
        <v>265</v>
      </c>
      <c r="H40" s="8">
        <v>65</v>
      </c>
      <c r="I40" s="8">
        <v>10</v>
      </c>
      <c r="J40" s="8">
        <v>30</v>
      </c>
      <c r="K40" s="8">
        <v>130</v>
      </c>
      <c r="L40" s="13">
        <f t="shared" si="1"/>
        <v>235</v>
      </c>
    </row>
    <row r="41" s="1" customFormat="1" ht="30" customHeight="1" spans="1:12">
      <c r="A41" s="6">
        <v>40</v>
      </c>
      <c r="B41" s="7" t="s">
        <v>9</v>
      </c>
      <c r="C41" s="8" t="s">
        <v>50</v>
      </c>
      <c r="D41" s="8" t="s">
        <v>262</v>
      </c>
      <c r="E41" s="8">
        <v>26020040</v>
      </c>
      <c r="F41" s="8">
        <v>10</v>
      </c>
      <c r="G41" s="9" t="s">
        <v>265</v>
      </c>
      <c r="H41" s="8">
        <v>57</v>
      </c>
      <c r="I41" s="8">
        <v>15</v>
      </c>
      <c r="J41" s="8">
        <v>8</v>
      </c>
      <c r="K41" s="8">
        <v>87</v>
      </c>
      <c r="L41" s="13">
        <f t="shared" si="1"/>
        <v>167</v>
      </c>
    </row>
    <row r="42" s="1" customFormat="1" ht="30" customHeight="1" spans="1:12">
      <c r="A42" s="6">
        <v>41</v>
      </c>
      <c r="B42" s="10" t="s">
        <v>9</v>
      </c>
      <c r="C42" s="11" t="s">
        <v>51</v>
      </c>
      <c r="D42" s="11" t="s">
        <v>262</v>
      </c>
      <c r="E42" s="8">
        <v>26020041</v>
      </c>
      <c r="F42" s="8">
        <v>11</v>
      </c>
      <c r="G42" s="9" t="s">
        <v>265</v>
      </c>
      <c r="H42" s="8" t="s">
        <v>264</v>
      </c>
      <c r="I42" s="8" t="s">
        <v>264</v>
      </c>
      <c r="J42" s="8" t="s">
        <v>264</v>
      </c>
      <c r="K42" s="8" t="s">
        <v>264</v>
      </c>
      <c r="L42" s="8" t="s">
        <v>264</v>
      </c>
    </row>
    <row r="43" s="1" customFormat="1" ht="30" customHeight="1" spans="1:12">
      <c r="A43" s="6">
        <v>42</v>
      </c>
      <c r="B43" s="7" t="s">
        <v>9</v>
      </c>
      <c r="C43" s="8" t="s">
        <v>52</v>
      </c>
      <c r="D43" s="8" t="s">
        <v>262</v>
      </c>
      <c r="E43" s="8">
        <v>26020042</v>
      </c>
      <c r="F43" s="8">
        <v>12</v>
      </c>
      <c r="G43" s="9" t="s">
        <v>265</v>
      </c>
      <c r="H43" s="8">
        <v>66</v>
      </c>
      <c r="I43" s="8">
        <v>11</v>
      </c>
      <c r="J43" s="8">
        <v>16</v>
      </c>
      <c r="K43" s="8">
        <v>146</v>
      </c>
      <c r="L43" s="13">
        <f t="shared" ref="L43:L106" si="2">SUM(H43:K43)</f>
        <v>239</v>
      </c>
    </row>
    <row r="44" s="1" customFormat="1" ht="30" customHeight="1" spans="1:12">
      <c r="A44" s="6">
        <v>43</v>
      </c>
      <c r="B44" s="7" t="s">
        <v>9</v>
      </c>
      <c r="C44" s="8" t="s">
        <v>53</v>
      </c>
      <c r="D44" s="8" t="s">
        <v>262</v>
      </c>
      <c r="E44" s="8">
        <v>26020043</v>
      </c>
      <c r="F44" s="8">
        <v>13</v>
      </c>
      <c r="G44" s="9" t="s">
        <v>265</v>
      </c>
      <c r="H44" s="8">
        <v>59</v>
      </c>
      <c r="I44" s="8">
        <v>0</v>
      </c>
      <c r="J44" s="8">
        <v>16</v>
      </c>
      <c r="K44" s="8">
        <v>116</v>
      </c>
      <c r="L44" s="13">
        <f t="shared" si="2"/>
        <v>191</v>
      </c>
    </row>
    <row r="45" s="1" customFormat="1" ht="30" customHeight="1" spans="1:12">
      <c r="A45" s="6">
        <v>44</v>
      </c>
      <c r="B45" s="7" t="s">
        <v>9</v>
      </c>
      <c r="C45" s="8" t="s">
        <v>54</v>
      </c>
      <c r="D45" s="8" t="s">
        <v>262</v>
      </c>
      <c r="E45" s="8">
        <v>26020044</v>
      </c>
      <c r="F45" s="8">
        <v>14</v>
      </c>
      <c r="G45" s="9" t="s">
        <v>265</v>
      </c>
      <c r="H45" s="8">
        <v>57</v>
      </c>
      <c r="I45" s="8">
        <v>5</v>
      </c>
      <c r="J45" s="8">
        <v>16</v>
      </c>
      <c r="K45" s="8">
        <v>139</v>
      </c>
      <c r="L45" s="13">
        <f t="shared" si="2"/>
        <v>217</v>
      </c>
    </row>
    <row r="46" s="1" customFormat="1" ht="30" customHeight="1" spans="1:12">
      <c r="A46" s="6">
        <v>45</v>
      </c>
      <c r="B46" s="7" t="s">
        <v>9</v>
      </c>
      <c r="C46" s="8" t="s">
        <v>55</v>
      </c>
      <c r="D46" s="8" t="s">
        <v>262</v>
      </c>
      <c r="E46" s="8">
        <v>26020045</v>
      </c>
      <c r="F46" s="8">
        <v>15</v>
      </c>
      <c r="G46" s="9" t="s">
        <v>265</v>
      </c>
      <c r="H46" s="8">
        <v>63</v>
      </c>
      <c r="I46" s="8">
        <v>10</v>
      </c>
      <c r="J46" s="8">
        <v>8</v>
      </c>
      <c r="K46" s="8">
        <v>131</v>
      </c>
      <c r="L46" s="13">
        <f t="shared" si="2"/>
        <v>212</v>
      </c>
    </row>
    <row r="47" s="1" customFormat="1" ht="30" customHeight="1" spans="1:12">
      <c r="A47" s="6">
        <v>46</v>
      </c>
      <c r="B47" s="7" t="s">
        <v>9</v>
      </c>
      <c r="C47" s="8" t="s">
        <v>56</v>
      </c>
      <c r="D47" s="8" t="s">
        <v>262</v>
      </c>
      <c r="E47" s="8">
        <v>26020046</v>
      </c>
      <c r="F47" s="8">
        <v>16</v>
      </c>
      <c r="G47" s="9" t="s">
        <v>265</v>
      </c>
      <c r="H47" s="8">
        <v>70</v>
      </c>
      <c r="I47" s="8">
        <v>5</v>
      </c>
      <c r="J47" s="8">
        <v>12</v>
      </c>
      <c r="K47" s="8">
        <v>175</v>
      </c>
      <c r="L47" s="13">
        <f t="shared" si="2"/>
        <v>262</v>
      </c>
    </row>
    <row r="48" s="1" customFormat="1" ht="30" customHeight="1" spans="1:12">
      <c r="A48" s="6">
        <v>47</v>
      </c>
      <c r="B48" s="7" t="s">
        <v>9</v>
      </c>
      <c r="C48" s="8" t="s">
        <v>57</v>
      </c>
      <c r="D48" s="8" t="s">
        <v>262</v>
      </c>
      <c r="E48" s="8">
        <v>26020047</v>
      </c>
      <c r="F48" s="8">
        <v>17</v>
      </c>
      <c r="G48" s="9" t="s">
        <v>265</v>
      </c>
      <c r="H48" s="8">
        <v>53</v>
      </c>
      <c r="I48" s="8">
        <v>11</v>
      </c>
      <c r="J48" s="8">
        <v>30</v>
      </c>
      <c r="K48" s="8">
        <v>77</v>
      </c>
      <c r="L48" s="13">
        <f t="shared" si="2"/>
        <v>171</v>
      </c>
    </row>
    <row r="49" s="1" customFormat="1" ht="30" customHeight="1" spans="1:12">
      <c r="A49" s="6">
        <v>48</v>
      </c>
      <c r="B49" s="7" t="s">
        <v>9</v>
      </c>
      <c r="C49" s="8" t="s">
        <v>58</v>
      </c>
      <c r="D49" s="8" t="s">
        <v>262</v>
      </c>
      <c r="E49" s="8">
        <v>26020048</v>
      </c>
      <c r="F49" s="8">
        <v>18</v>
      </c>
      <c r="G49" s="9" t="s">
        <v>265</v>
      </c>
      <c r="H49" s="8">
        <v>58</v>
      </c>
      <c r="I49" s="8">
        <v>5</v>
      </c>
      <c r="J49" s="8">
        <v>22</v>
      </c>
      <c r="K49" s="8">
        <v>141</v>
      </c>
      <c r="L49" s="13">
        <f t="shared" si="2"/>
        <v>226</v>
      </c>
    </row>
    <row r="50" s="1" customFormat="1" ht="30" customHeight="1" spans="1:12">
      <c r="A50" s="6">
        <v>49</v>
      </c>
      <c r="B50" s="7" t="s">
        <v>9</v>
      </c>
      <c r="C50" s="11" t="s">
        <v>59</v>
      </c>
      <c r="D50" s="8" t="s">
        <v>262</v>
      </c>
      <c r="E50" s="8">
        <v>26020049</v>
      </c>
      <c r="F50" s="8">
        <v>19</v>
      </c>
      <c r="G50" s="9" t="s">
        <v>265</v>
      </c>
      <c r="H50" s="8">
        <v>60</v>
      </c>
      <c r="I50" s="8">
        <v>15</v>
      </c>
      <c r="J50" s="8">
        <v>28</v>
      </c>
      <c r="K50" s="8">
        <v>130</v>
      </c>
      <c r="L50" s="13">
        <f t="shared" si="2"/>
        <v>233</v>
      </c>
    </row>
    <row r="51" s="1" customFormat="1" ht="30" customHeight="1" spans="1:12">
      <c r="A51" s="6">
        <v>50</v>
      </c>
      <c r="B51" s="7" t="s">
        <v>9</v>
      </c>
      <c r="C51" s="8" t="s">
        <v>60</v>
      </c>
      <c r="D51" s="8" t="s">
        <v>262</v>
      </c>
      <c r="E51" s="8">
        <v>26020050</v>
      </c>
      <c r="F51" s="8">
        <v>20</v>
      </c>
      <c r="G51" s="9" t="s">
        <v>265</v>
      </c>
      <c r="H51" s="8">
        <v>53</v>
      </c>
      <c r="I51" s="8">
        <v>5</v>
      </c>
      <c r="J51" s="8">
        <v>24</v>
      </c>
      <c r="K51" s="8">
        <v>154</v>
      </c>
      <c r="L51" s="13">
        <f t="shared" si="2"/>
        <v>236</v>
      </c>
    </row>
    <row r="52" s="1" customFormat="1" ht="30" customHeight="1" spans="1:12">
      <c r="A52" s="6">
        <v>51</v>
      </c>
      <c r="B52" s="7" t="s">
        <v>9</v>
      </c>
      <c r="C52" s="8" t="s">
        <v>61</v>
      </c>
      <c r="D52" s="8" t="s">
        <v>262</v>
      </c>
      <c r="E52" s="8">
        <v>26020051</v>
      </c>
      <c r="F52" s="8">
        <v>21</v>
      </c>
      <c r="G52" s="9" t="s">
        <v>265</v>
      </c>
      <c r="H52" s="8">
        <v>60</v>
      </c>
      <c r="I52" s="8">
        <v>0</v>
      </c>
      <c r="J52" s="8">
        <v>14</v>
      </c>
      <c r="K52" s="8">
        <v>142</v>
      </c>
      <c r="L52" s="13">
        <f t="shared" si="2"/>
        <v>216</v>
      </c>
    </row>
    <row r="53" s="1" customFormat="1" ht="30" customHeight="1" spans="1:12">
      <c r="A53" s="6">
        <v>52</v>
      </c>
      <c r="B53" s="7" t="s">
        <v>9</v>
      </c>
      <c r="C53" s="8" t="s">
        <v>62</v>
      </c>
      <c r="D53" s="8" t="s">
        <v>262</v>
      </c>
      <c r="E53" s="8">
        <v>26020052</v>
      </c>
      <c r="F53" s="8">
        <v>22</v>
      </c>
      <c r="G53" s="9" t="s">
        <v>265</v>
      </c>
      <c r="H53" s="8">
        <v>56</v>
      </c>
      <c r="I53" s="8">
        <v>5</v>
      </c>
      <c r="J53" s="8">
        <v>26</v>
      </c>
      <c r="K53" s="8">
        <v>136</v>
      </c>
      <c r="L53" s="13">
        <f t="shared" si="2"/>
        <v>223</v>
      </c>
    </row>
    <row r="54" s="1" customFormat="1" ht="30" customHeight="1" spans="1:12">
      <c r="A54" s="6">
        <v>53</v>
      </c>
      <c r="B54" s="7" t="s">
        <v>9</v>
      </c>
      <c r="C54" s="8" t="s">
        <v>63</v>
      </c>
      <c r="D54" s="8" t="s">
        <v>262</v>
      </c>
      <c r="E54" s="8">
        <v>26020053</v>
      </c>
      <c r="F54" s="8">
        <v>23</v>
      </c>
      <c r="G54" s="9" t="s">
        <v>265</v>
      </c>
      <c r="H54" s="8">
        <v>54</v>
      </c>
      <c r="I54" s="8">
        <v>5</v>
      </c>
      <c r="J54" s="8">
        <v>28</v>
      </c>
      <c r="K54" s="8">
        <v>149</v>
      </c>
      <c r="L54" s="13">
        <f t="shared" si="2"/>
        <v>236</v>
      </c>
    </row>
    <row r="55" s="1" customFormat="1" ht="30" customHeight="1" spans="1:12">
      <c r="A55" s="6">
        <v>54</v>
      </c>
      <c r="B55" s="7" t="s">
        <v>9</v>
      </c>
      <c r="C55" s="8" t="s">
        <v>64</v>
      </c>
      <c r="D55" s="8" t="s">
        <v>262</v>
      </c>
      <c r="E55" s="8">
        <v>26020054</v>
      </c>
      <c r="F55" s="8">
        <v>24</v>
      </c>
      <c r="G55" s="9" t="s">
        <v>265</v>
      </c>
      <c r="H55" s="8">
        <v>56</v>
      </c>
      <c r="I55" s="8">
        <v>5</v>
      </c>
      <c r="J55" s="8">
        <v>8</v>
      </c>
      <c r="K55" s="8">
        <v>130</v>
      </c>
      <c r="L55" s="13">
        <f t="shared" si="2"/>
        <v>199</v>
      </c>
    </row>
    <row r="56" s="1" customFormat="1" ht="30" customHeight="1" spans="1:12">
      <c r="A56" s="6">
        <v>55</v>
      </c>
      <c r="B56" s="7" t="s">
        <v>9</v>
      </c>
      <c r="C56" s="8" t="s">
        <v>65</v>
      </c>
      <c r="D56" s="8" t="s">
        <v>262</v>
      </c>
      <c r="E56" s="8">
        <v>26020055</v>
      </c>
      <c r="F56" s="8">
        <v>25</v>
      </c>
      <c r="G56" s="9" t="s">
        <v>265</v>
      </c>
      <c r="H56" s="8">
        <v>57</v>
      </c>
      <c r="I56" s="8">
        <v>6</v>
      </c>
      <c r="J56" s="8">
        <v>26</v>
      </c>
      <c r="K56" s="8">
        <v>155</v>
      </c>
      <c r="L56" s="13">
        <f t="shared" si="2"/>
        <v>244</v>
      </c>
    </row>
    <row r="57" s="1" customFormat="1" ht="30" customHeight="1" spans="1:12">
      <c r="A57" s="6">
        <v>56</v>
      </c>
      <c r="B57" s="7" t="s">
        <v>9</v>
      </c>
      <c r="C57" s="8" t="s">
        <v>66</v>
      </c>
      <c r="D57" s="8" t="s">
        <v>262</v>
      </c>
      <c r="E57" s="8">
        <v>26020056</v>
      </c>
      <c r="F57" s="8">
        <v>26</v>
      </c>
      <c r="G57" s="9" t="s">
        <v>265</v>
      </c>
      <c r="H57" s="8">
        <v>57</v>
      </c>
      <c r="I57" s="8">
        <v>5</v>
      </c>
      <c r="J57" s="8">
        <v>25</v>
      </c>
      <c r="K57" s="8">
        <v>126</v>
      </c>
      <c r="L57" s="13">
        <f t="shared" si="2"/>
        <v>213</v>
      </c>
    </row>
    <row r="58" s="1" customFormat="1" ht="30" customHeight="1" spans="1:12">
      <c r="A58" s="6">
        <v>57</v>
      </c>
      <c r="B58" s="7" t="s">
        <v>9</v>
      </c>
      <c r="C58" s="8" t="s">
        <v>67</v>
      </c>
      <c r="D58" s="8" t="s">
        <v>262</v>
      </c>
      <c r="E58" s="8">
        <v>26020057</v>
      </c>
      <c r="F58" s="8">
        <v>27</v>
      </c>
      <c r="G58" s="9" t="s">
        <v>265</v>
      </c>
      <c r="H58" s="8">
        <v>65</v>
      </c>
      <c r="I58" s="8">
        <v>5</v>
      </c>
      <c r="J58" s="8">
        <v>10</v>
      </c>
      <c r="K58" s="8">
        <v>120</v>
      </c>
      <c r="L58" s="13">
        <f t="shared" si="2"/>
        <v>200</v>
      </c>
    </row>
    <row r="59" s="1" customFormat="1" ht="30" customHeight="1" spans="1:12">
      <c r="A59" s="6">
        <v>58</v>
      </c>
      <c r="B59" s="7" t="s">
        <v>9</v>
      </c>
      <c r="C59" s="8" t="s">
        <v>68</v>
      </c>
      <c r="D59" s="8" t="s">
        <v>262</v>
      </c>
      <c r="E59" s="8">
        <v>26020058</v>
      </c>
      <c r="F59" s="8">
        <v>28</v>
      </c>
      <c r="G59" s="9" t="s">
        <v>265</v>
      </c>
      <c r="H59" s="8">
        <v>57</v>
      </c>
      <c r="I59" s="8">
        <v>10</v>
      </c>
      <c r="J59" s="8">
        <v>22</v>
      </c>
      <c r="K59" s="8">
        <v>145</v>
      </c>
      <c r="L59" s="13">
        <f t="shared" si="2"/>
        <v>234</v>
      </c>
    </row>
    <row r="60" s="1" customFormat="1" ht="30" customHeight="1" spans="1:12">
      <c r="A60" s="6">
        <v>59</v>
      </c>
      <c r="B60" s="7" t="s">
        <v>9</v>
      </c>
      <c r="C60" s="8" t="s">
        <v>69</v>
      </c>
      <c r="D60" s="8" t="s">
        <v>262</v>
      </c>
      <c r="E60" s="8">
        <v>26020059</v>
      </c>
      <c r="F60" s="8">
        <v>29</v>
      </c>
      <c r="G60" s="9" t="s">
        <v>265</v>
      </c>
      <c r="H60" s="8">
        <v>56</v>
      </c>
      <c r="I60" s="8">
        <v>6</v>
      </c>
      <c r="J60" s="8">
        <v>16</v>
      </c>
      <c r="K60" s="8">
        <v>145</v>
      </c>
      <c r="L60" s="13">
        <f t="shared" si="2"/>
        <v>223</v>
      </c>
    </row>
    <row r="61" s="1" customFormat="1" ht="30" customHeight="1" spans="1:12">
      <c r="A61" s="6">
        <v>60</v>
      </c>
      <c r="B61" s="7" t="s">
        <v>9</v>
      </c>
      <c r="C61" s="8" t="s">
        <v>70</v>
      </c>
      <c r="D61" s="8" t="s">
        <v>262</v>
      </c>
      <c r="E61" s="8">
        <v>26020060</v>
      </c>
      <c r="F61" s="8">
        <v>30</v>
      </c>
      <c r="G61" s="9" t="s">
        <v>265</v>
      </c>
      <c r="H61" s="8">
        <v>51</v>
      </c>
      <c r="I61" s="8">
        <v>10</v>
      </c>
      <c r="J61" s="8">
        <v>8</v>
      </c>
      <c r="K61" s="8">
        <v>163</v>
      </c>
      <c r="L61" s="13">
        <f t="shared" si="2"/>
        <v>232</v>
      </c>
    </row>
    <row r="62" s="1" customFormat="1" ht="30" customHeight="1" spans="1:12">
      <c r="A62" s="6">
        <v>61</v>
      </c>
      <c r="B62" s="7" t="s">
        <v>9</v>
      </c>
      <c r="C62" s="8" t="s">
        <v>71</v>
      </c>
      <c r="D62" s="8" t="s">
        <v>262</v>
      </c>
      <c r="E62" s="8">
        <v>26020061</v>
      </c>
      <c r="F62" s="8">
        <v>1</v>
      </c>
      <c r="G62" s="9" t="s">
        <v>266</v>
      </c>
      <c r="H62" s="8">
        <v>71</v>
      </c>
      <c r="I62" s="8">
        <v>10</v>
      </c>
      <c r="J62" s="8">
        <v>8</v>
      </c>
      <c r="K62" s="8">
        <v>149</v>
      </c>
      <c r="L62" s="13">
        <f t="shared" si="2"/>
        <v>238</v>
      </c>
    </row>
    <row r="63" s="1" customFormat="1" ht="30" customHeight="1" spans="1:12">
      <c r="A63" s="6">
        <v>62</v>
      </c>
      <c r="B63" s="7" t="s">
        <v>9</v>
      </c>
      <c r="C63" s="8" t="s">
        <v>72</v>
      </c>
      <c r="D63" s="8" t="s">
        <v>262</v>
      </c>
      <c r="E63" s="8">
        <v>26020062</v>
      </c>
      <c r="F63" s="8">
        <v>2</v>
      </c>
      <c r="G63" s="9" t="s">
        <v>266</v>
      </c>
      <c r="H63" s="8">
        <v>71</v>
      </c>
      <c r="I63" s="8">
        <v>6</v>
      </c>
      <c r="J63" s="8">
        <v>14</v>
      </c>
      <c r="K63" s="8">
        <v>153</v>
      </c>
      <c r="L63" s="13">
        <f t="shared" si="2"/>
        <v>244</v>
      </c>
    </row>
    <row r="64" s="1" customFormat="1" ht="30" customHeight="1" spans="1:12">
      <c r="A64" s="6">
        <v>63</v>
      </c>
      <c r="B64" s="7" t="s">
        <v>9</v>
      </c>
      <c r="C64" s="8" t="s">
        <v>73</v>
      </c>
      <c r="D64" s="8" t="s">
        <v>262</v>
      </c>
      <c r="E64" s="8">
        <v>26020063</v>
      </c>
      <c r="F64" s="8">
        <v>3</v>
      </c>
      <c r="G64" s="9" t="s">
        <v>266</v>
      </c>
      <c r="H64" s="8">
        <v>70</v>
      </c>
      <c r="I64" s="8">
        <v>16</v>
      </c>
      <c r="J64" s="8">
        <v>30</v>
      </c>
      <c r="K64" s="8">
        <v>156</v>
      </c>
      <c r="L64" s="13">
        <f t="shared" si="2"/>
        <v>272</v>
      </c>
    </row>
    <row r="65" s="1" customFormat="1" ht="30" customHeight="1" spans="1:12">
      <c r="A65" s="6">
        <v>64</v>
      </c>
      <c r="B65" s="7" t="s">
        <v>9</v>
      </c>
      <c r="C65" s="8" t="s">
        <v>74</v>
      </c>
      <c r="D65" s="8" t="s">
        <v>262</v>
      </c>
      <c r="E65" s="8">
        <v>26020064</v>
      </c>
      <c r="F65" s="8">
        <v>4</v>
      </c>
      <c r="G65" s="9" t="s">
        <v>266</v>
      </c>
      <c r="H65" s="8">
        <v>61</v>
      </c>
      <c r="I65" s="8">
        <v>5</v>
      </c>
      <c r="J65" s="8">
        <v>18</v>
      </c>
      <c r="K65" s="8">
        <v>155</v>
      </c>
      <c r="L65" s="13">
        <f t="shared" si="2"/>
        <v>239</v>
      </c>
    </row>
    <row r="66" s="1" customFormat="1" ht="30" customHeight="1" spans="1:12">
      <c r="A66" s="6">
        <v>65</v>
      </c>
      <c r="B66" s="7" t="s">
        <v>9</v>
      </c>
      <c r="C66" s="8" t="s">
        <v>75</v>
      </c>
      <c r="D66" s="8" t="s">
        <v>262</v>
      </c>
      <c r="E66" s="8">
        <v>26020065</v>
      </c>
      <c r="F66" s="8">
        <v>5</v>
      </c>
      <c r="G66" s="9" t="s">
        <v>266</v>
      </c>
      <c r="H66" s="8">
        <v>63</v>
      </c>
      <c r="I66" s="8">
        <v>5</v>
      </c>
      <c r="J66" s="8">
        <v>14</v>
      </c>
      <c r="K66" s="8">
        <v>138</v>
      </c>
      <c r="L66" s="13">
        <f t="shared" si="2"/>
        <v>220</v>
      </c>
    </row>
    <row r="67" s="1" customFormat="1" ht="30" customHeight="1" spans="1:12">
      <c r="A67" s="6">
        <v>66</v>
      </c>
      <c r="B67" s="7" t="s">
        <v>9</v>
      </c>
      <c r="C67" s="8" t="s">
        <v>76</v>
      </c>
      <c r="D67" s="8" t="s">
        <v>262</v>
      </c>
      <c r="E67" s="8">
        <v>26020066</v>
      </c>
      <c r="F67" s="8">
        <v>6</v>
      </c>
      <c r="G67" s="9" t="s">
        <v>266</v>
      </c>
      <c r="H67" s="8">
        <v>66</v>
      </c>
      <c r="I67" s="8">
        <v>5</v>
      </c>
      <c r="J67" s="8">
        <v>22</v>
      </c>
      <c r="K67" s="8">
        <v>169</v>
      </c>
      <c r="L67" s="13">
        <f t="shared" si="2"/>
        <v>262</v>
      </c>
    </row>
    <row r="68" s="1" customFormat="1" ht="30" customHeight="1" spans="1:12">
      <c r="A68" s="6">
        <v>67</v>
      </c>
      <c r="B68" s="7" t="s">
        <v>9</v>
      </c>
      <c r="C68" s="8" t="s">
        <v>77</v>
      </c>
      <c r="D68" s="8" t="s">
        <v>262</v>
      </c>
      <c r="E68" s="8">
        <v>26020067</v>
      </c>
      <c r="F68" s="8">
        <v>7</v>
      </c>
      <c r="G68" s="9" t="s">
        <v>266</v>
      </c>
      <c r="H68" s="8">
        <v>59</v>
      </c>
      <c r="I68" s="8">
        <v>5</v>
      </c>
      <c r="J68" s="8">
        <v>4</v>
      </c>
      <c r="K68" s="8">
        <v>153</v>
      </c>
      <c r="L68" s="13">
        <f t="shared" si="2"/>
        <v>221</v>
      </c>
    </row>
    <row r="69" s="1" customFormat="1" ht="30" customHeight="1" spans="1:12">
      <c r="A69" s="6">
        <v>68</v>
      </c>
      <c r="B69" s="7" t="s">
        <v>9</v>
      </c>
      <c r="C69" s="8" t="s">
        <v>78</v>
      </c>
      <c r="D69" s="8" t="s">
        <v>262</v>
      </c>
      <c r="E69" s="8">
        <v>26020068</v>
      </c>
      <c r="F69" s="8">
        <v>8</v>
      </c>
      <c r="G69" s="9" t="s">
        <v>266</v>
      </c>
      <c r="H69" s="8">
        <v>69</v>
      </c>
      <c r="I69" s="8">
        <v>10</v>
      </c>
      <c r="J69" s="8">
        <v>16</v>
      </c>
      <c r="K69" s="8">
        <v>148</v>
      </c>
      <c r="L69" s="13">
        <f t="shared" si="2"/>
        <v>243</v>
      </c>
    </row>
    <row r="70" s="1" customFormat="1" ht="30" customHeight="1" spans="1:12">
      <c r="A70" s="6">
        <v>69</v>
      </c>
      <c r="B70" s="7" t="s">
        <v>9</v>
      </c>
      <c r="C70" s="8" t="s">
        <v>79</v>
      </c>
      <c r="D70" s="8" t="s">
        <v>262</v>
      </c>
      <c r="E70" s="8">
        <v>26020069</v>
      </c>
      <c r="F70" s="8">
        <v>9</v>
      </c>
      <c r="G70" s="9" t="s">
        <v>266</v>
      </c>
      <c r="H70" s="8">
        <v>40</v>
      </c>
      <c r="I70" s="8">
        <v>5</v>
      </c>
      <c r="J70" s="8">
        <v>12</v>
      </c>
      <c r="K70" s="8">
        <v>157</v>
      </c>
      <c r="L70" s="13">
        <f t="shared" si="2"/>
        <v>214</v>
      </c>
    </row>
    <row r="71" s="1" customFormat="1" ht="30" customHeight="1" spans="1:12">
      <c r="A71" s="6">
        <v>70</v>
      </c>
      <c r="B71" s="7" t="s">
        <v>9</v>
      </c>
      <c r="C71" s="8" t="s">
        <v>80</v>
      </c>
      <c r="D71" s="8" t="s">
        <v>262</v>
      </c>
      <c r="E71" s="8">
        <v>26020070</v>
      </c>
      <c r="F71" s="8">
        <v>10</v>
      </c>
      <c r="G71" s="9" t="s">
        <v>266</v>
      </c>
      <c r="H71" s="8">
        <v>70</v>
      </c>
      <c r="I71" s="8">
        <v>0</v>
      </c>
      <c r="J71" s="8">
        <v>12</v>
      </c>
      <c r="K71" s="8">
        <v>152</v>
      </c>
      <c r="L71" s="13">
        <f t="shared" si="2"/>
        <v>234</v>
      </c>
    </row>
    <row r="72" s="1" customFormat="1" ht="30" customHeight="1" spans="1:12">
      <c r="A72" s="6">
        <v>71</v>
      </c>
      <c r="B72" s="7" t="s">
        <v>9</v>
      </c>
      <c r="C72" s="8" t="s">
        <v>81</v>
      </c>
      <c r="D72" s="8" t="s">
        <v>262</v>
      </c>
      <c r="E72" s="8">
        <v>26020071</v>
      </c>
      <c r="F72" s="8">
        <v>11</v>
      </c>
      <c r="G72" s="9" t="s">
        <v>266</v>
      </c>
      <c r="H72" s="8">
        <v>69</v>
      </c>
      <c r="I72" s="8">
        <v>0</v>
      </c>
      <c r="J72" s="8">
        <v>26</v>
      </c>
      <c r="K72" s="8">
        <v>146</v>
      </c>
      <c r="L72" s="13">
        <f t="shared" si="2"/>
        <v>241</v>
      </c>
    </row>
    <row r="73" s="1" customFormat="1" ht="30" customHeight="1" spans="1:12">
      <c r="A73" s="6">
        <v>72</v>
      </c>
      <c r="B73" s="7" t="s">
        <v>9</v>
      </c>
      <c r="C73" s="11" t="s">
        <v>82</v>
      </c>
      <c r="D73" s="8" t="s">
        <v>262</v>
      </c>
      <c r="E73" s="8">
        <v>26020072</v>
      </c>
      <c r="F73" s="8">
        <v>12</v>
      </c>
      <c r="G73" s="9" t="s">
        <v>266</v>
      </c>
      <c r="H73" s="8">
        <v>61</v>
      </c>
      <c r="I73" s="8">
        <v>5</v>
      </c>
      <c r="J73" s="8">
        <v>14</v>
      </c>
      <c r="K73" s="8">
        <v>176</v>
      </c>
      <c r="L73" s="13">
        <f t="shared" si="2"/>
        <v>256</v>
      </c>
    </row>
    <row r="74" s="1" customFormat="1" ht="30" customHeight="1" spans="1:12">
      <c r="A74" s="6">
        <v>73</v>
      </c>
      <c r="B74" s="7" t="s">
        <v>9</v>
      </c>
      <c r="C74" s="11" t="s">
        <v>83</v>
      </c>
      <c r="D74" s="8" t="s">
        <v>262</v>
      </c>
      <c r="E74" s="8">
        <v>26020073</v>
      </c>
      <c r="F74" s="8">
        <v>13</v>
      </c>
      <c r="G74" s="9" t="s">
        <v>266</v>
      </c>
      <c r="H74" s="8">
        <v>69</v>
      </c>
      <c r="I74" s="8">
        <v>6</v>
      </c>
      <c r="J74" s="8">
        <v>26</v>
      </c>
      <c r="K74" s="8">
        <v>139</v>
      </c>
      <c r="L74" s="13">
        <f t="shared" si="2"/>
        <v>240</v>
      </c>
    </row>
    <row r="75" s="1" customFormat="1" ht="30" customHeight="1" spans="1:12">
      <c r="A75" s="6">
        <v>74</v>
      </c>
      <c r="B75" s="7" t="s">
        <v>9</v>
      </c>
      <c r="C75" s="11" t="s">
        <v>84</v>
      </c>
      <c r="D75" s="8" t="s">
        <v>262</v>
      </c>
      <c r="E75" s="8">
        <v>26020074</v>
      </c>
      <c r="F75" s="8">
        <v>14</v>
      </c>
      <c r="G75" s="9" t="s">
        <v>266</v>
      </c>
      <c r="H75" s="8">
        <v>74</v>
      </c>
      <c r="I75" s="8">
        <v>12</v>
      </c>
      <c r="J75" s="8">
        <v>24</v>
      </c>
      <c r="K75" s="8">
        <v>132</v>
      </c>
      <c r="L75" s="13">
        <f t="shared" si="2"/>
        <v>242</v>
      </c>
    </row>
    <row r="76" s="1" customFormat="1" ht="30" customHeight="1" spans="1:12">
      <c r="A76" s="6">
        <v>75</v>
      </c>
      <c r="B76" s="7" t="s">
        <v>9</v>
      </c>
      <c r="C76" s="11" t="s">
        <v>85</v>
      </c>
      <c r="D76" s="8" t="s">
        <v>262</v>
      </c>
      <c r="E76" s="8">
        <v>26020075</v>
      </c>
      <c r="F76" s="8">
        <v>15</v>
      </c>
      <c r="G76" s="9" t="s">
        <v>266</v>
      </c>
      <c r="H76" s="8">
        <v>64</v>
      </c>
      <c r="I76" s="8">
        <v>5</v>
      </c>
      <c r="J76" s="8">
        <v>8</v>
      </c>
      <c r="K76" s="8">
        <v>68</v>
      </c>
      <c r="L76" s="13">
        <f t="shared" si="2"/>
        <v>145</v>
      </c>
    </row>
    <row r="77" s="1" customFormat="1" ht="30" customHeight="1" spans="1:12">
      <c r="A77" s="6">
        <v>76</v>
      </c>
      <c r="B77" s="7" t="s">
        <v>87</v>
      </c>
      <c r="C77" s="8" t="s">
        <v>86</v>
      </c>
      <c r="D77" s="8" t="s">
        <v>262</v>
      </c>
      <c r="E77" s="8">
        <v>26020076</v>
      </c>
      <c r="F77" s="8">
        <v>16</v>
      </c>
      <c r="G77" s="9" t="s">
        <v>266</v>
      </c>
      <c r="H77" s="8">
        <v>61</v>
      </c>
      <c r="I77" s="8">
        <v>6</v>
      </c>
      <c r="J77" s="8">
        <v>18</v>
      </c>
      <c r="K77" s="8">
        <v>97</v>
      </c>
      <c r="L77" s="13">
        <f t="shared" si="2"/>
        <v>182</v>
      </c>
    </row>
    <row r="78" s="1" customFormat="1" ht="30" customHeight="1" spans="1:12">
      <c r="A78" s="6">
        <v>77</v>
      </c>
      <c r="B78" s="7" t="s">
        <v>87</v>
      </c>
      <c r="C78" s="8" t="s">
        <v>88</v>
      </c>
      <c r="D78" s="8" t="s">
        <v>262</v>
      </c>
      <c r="E78" s="8">
        <v>26020077</v>
      </c>
      <c r="F78" s="8">
        <v>17</v>
      </c>
      <c r="G78" s="9" t="s">
        <v>266</v>
      </c>
      <c r="H78" s="8">
        <v>66</v>
      </c>
      <c r="I78" s="8">
        <v>15</v>
      </c>
      <c r="J78" s="8">
        <v>14</v>
      </c>
      <c r="K78" s="8">
        <v>119</v>
      </c>
      <c r="L78" s="13">
        <f t="shared" si="2"/>
        <v>214</v>
      </c>
    </row>
    <row r="79" s="1" customFormat="1" ht="30" customHeight="1" spans="1:12">
      <c r="A79" s="6">
        <v>78</v>
      </c>
      <c r="B79" s="7" t="s">
        <v>87</v>
      </c>
      <c r="C79" s="8" t="s">
        <v>89</v>
      </c>
      <c r="D79" s="8" t="s">
        <v>262</v>
      </c>
      <c r="E79" s="8">
        <v>26020078</v>
      </c>
      <c r="F79" s="8">
        <v>18</v>
      </c>
      <c r="G79" s="9" t="s">
        <v>266</v>
      </c>
      <c r="H79" s="8">
        <v>57</v>
      </c>
      <c r="I79" s="8">
        <v>21</v>
      </c>
      <c r="J79" s="8">
        <v>10</v>
      </c>
      <c r="K79" s="8">
        <v>139</v>
      </c>
      <c r="L79" s="13">
        <f t="shared" si="2"/>
        <v>227</v>
      </c>
    </row>
    <row r="80" s="1" customFormat="1" ht="30" customHeight="1" spans="1:12">
      <c r="A80" s="6">
        <v>79</v>
      </c>
      <c r="B80" s="7" t="s">
        <v>87</v>
      </c>
      <c r="C80" s="8" t="s">
        <v>90</v>
      </c>
      <c r="D80" s="8" t="s">
        <v>262</v>
      </c>
      <c r="E80" s="8">
        <v>26020079</v>
      </c>
      <c r="F80" s="8">
        <v>19</v>
      </c>
      <c r="G80" s="9" t="s">
        <v>266</v>
      </c>
      <c r="H80" s="8">
        <v>56</v>
      </c>
      <c r="I80" s="8">
        <v>5</v>
      </c>
      <c r="J80" s="8">
        <v>22</v>
      </c>
      <c r="K80" s="8">
        <v>84</v>
      </c>
      <c r="L80" s="13">
        <f t="shared" si="2"/>
        <v>167</v>
      </c>
    </row>
    <row r="81" s="1" customFormat="1" ht="30" customHeight="1" spans="1:12">
      <c r="A81" s="6">
        <v>80</v>
      </c>
      <c r="B81" s="7" t="s">
        <v>87</v>
      </c>
      <c r="C81" s="8" t="s">
        <v>91</v>
      </c>
      <c r="D81" s="8" t="s">
        <v>262</v>
      </c>
      <c r="E81" s="8">
        <v>26020080</v>
      </c>
      <c r="F81" s="8">
        <v>20</v>
      </c>
      <c r="G81" s="9" t="s">
        <v>266</v>
      </c>
      <c r="H81" s="8">
        <v>65</v>
      </c>
      <c r="I81" s="8">
        <v>10</v>
      </c>
      <c r="J81" s="8">
        <v>8</v>
      </c>
      <c r="K81" s="8">
        <v>117</v>
      </c>
      <c r="L81" s="13">
        <f t="shared" si="2"/>
        <v>200</v>
      </c>
    </row>
    <row r="82" s="1" customFormat="1" ht="30" customHeight="1" spans="1:12">
      <c r="A82" s="6">
        <v>81</v>
      </c>
      <c r="B82" s="7" t="s">
        <v>87</v>
      </c>
      <c r="C82" s="8" t="s">
        <v>92</v>
      </c>
      <c r="D82" s="8" t="s">
        <v>262</v>
      </c>
      <c r="E82" s="8">
        <v>26020081</v>
      </c>
      <c r="F82" s="8">
        <v>21</v>
      </c>
      <c r="G82" s="9" t="s">
        <v>266</v>
      </c>
      <c r="H82" s="8">
        <v>58</v>
      </c>
      <c r="I82" s="8">
        <v>11</v>
      </c>
      <c r="J82" s="8">
        <v>12</v>
      </c>
      <c r="K82" s="8">
        <v>137</v>
      </c>
      <c r="L82" s="13">
        <f t="shared" si="2"/>
        <v>218</v>
      </c>
    </row>
    <row r="83" s="1" customFormat="1" ht="30" customHeight="1" spans="1:12">
      <c r="A83" s="6">
        <v>82</v>
      </c>
      <c r="B83" s="7" t="s">
        <v>87</v>
      </c>
      <c r="C83" s="8" t="s">
        <v>93</v>
      </c>
      <c r="D83" s="8" t="s">
        <v>262</v>
      </c>
      <c r="E83" s="8">
        <v>26020082</v>
      </c>
      <c r="F83" s="8">
        <v>22</v>
      </c>
      <c r="G83" s="9" t="s">
        <v>266</v>
      </c>
      <c r="H83" s="8">
        <v>71</v>
      </c>
      <c r="I83" s="8">
        <v>11</v>
      </c>
      <c r="J83" s="8">
        <v>16</v>
      </c>
      <c r="K83" s="8">
        <v>107</v>
      </c>
      <c r="L83" s="13">
        <f t="shared" si="2"/>
        <v>205</v>
      </c>
    </row>
    <row r="84" s="1" customFormat="1" ht="30" customHeight="1" spans="1:12">
      <c r="A84" s="6">
        <v>83</v>
      </c>
      <c r="B84" s="7" t="s">
        <v>87</v>
      </c>
      <c r="C84" s="8" t="s">
        <v>94</v>
      </c>
      <c r="D84" s="8" t="s">
        <v>262</v>
      </c>
      <c r="E84" s="8">
        <v>26020083</v>
      </c>
      <c r="F84" s="8">
        <v>23</v>
      </c>
      <c r="G84" s="9" t="s">
        <v>266</v>
      </c>
      <c r="H84" s="8">
        <v>57</v>
      </c>
      <c r="I84" s="8">
        <v>16</v>
      </c>
      <c r="J84" s="8">
        <v>14</v>
      </c>
      <c r="K84" s="8">
        <v>84</v>
      </c>
      <c r="L84" s="13">
        <f t="shared" si="2"/>
        <v>171</v>
      </c>
    </row>
    <row r="85" s="1" customFormat="1" ht="30" customHeight="1" spans="1:12">
      <c r="A85" s="6">
        <v>84</v>
      </c>
      <c r="B85" s="7" t="s">
        <v>87</v>
      </c>
      <c r="C85" s="8" t="s">
        <v>95</v>
      </c>
      <c r="D85" s="8" t="s">
        <v>262</v>
      </c>
      <c r="E85" s="8">
        <v>26020084</v>
      </c>
      <c r="F85" s="8">
        <v>24</v>
      </c>
      <c r="G85" s="9" t="s">
        <v>266</v>
      </c>
      <c r="H85" s="8">
        <v>70</v>
      </c>
      <c r="I85" s="8">
        <v>10</v>
      </c>
      <c r="J85" s="8">
        <v>30</v>
      </c>
      <c r="K85" s="8">
        <v>186</v>
      </c>
      <c r="L85" s="13">
        <f t="shared" si="2"/>
        <v>296</v>
      </c>
    </row>
    <row r="86" s="1" customFormat="1" ht="30" customHeight="1" spans="1:12">
      <c r="A86" s="6">
        <v>85</v>
      </c>
      <c r="B86" s="7" t="s">
        <v>87</v>
      </c>
      <c r="C86" s="8" t="s">
        <v>96</v>
      </c>
      <c r="D86" s="8" t="s">
        <v>262</v>
      </c>
      <c r="E86" s="8">
        <v>26020085</v>
      </c>
      <c r="F86" s="8">
        <v>25</v>
      </c>
      <c r="G86" s="9" t="s">
        <v>266</v>
      </c>
      <c r="H86" s="8">
        <v>63</v>
      </c>
      <c r="I86" s="8">
        <v>5</v>
      </c>
      <c r="J86" s="8">
        <v>20</v>
      </c>
      <c r="K86" s="8">
        <v>76</v>
      </c>
      <c r="L86" s="13">
        <f t="shared" si="2"/>
        <v>164</v>
      </c>
    </row>
    <row r="87" s="1" customFormat="1" ht="30" customHeight="1" spans="1:12">
      <c r="A87" s="6">
        <v>86</v>
      </c>
      <c r="B87" s="7" t="s">
        <v>87</v>
      </c>
      <c r="C87" s="8" t="s">
        <v>97</v>
      </c>
      <c r="D87" s="8" t="s">
        <v>262</v>
      </c>
      <c r="E87" s="8">
        <v>26020086</v>
      </c>
      <c r="F87" s="8">
        <v>26</v>
      </c>
      <c r="G87" s="9" t="s">
        <v>266</v>
      </c>
      <c r="H87" s="8">
        <v>65</v>
      </c>
      <c r="I87" s="8">
        <v>16</v>
      </c>
      <c r="J87" s="8">
        <v>26</v>
      </c>
      <c r="K87" s="8">
        <v>106</v>
      </c>
      <c r="L87" s="13">
        <f t="shared" si="2"/>
        <v>213</v>
      </c>
    </row>
    <row r="88" s="1" customFormat="1" ht="30" customHeight="1" spans="1:12">
      <c r="A88" s="6">
        <v>87</v>
      </c>
      <c r="B88" s="7" t="s">
        <v>87</v>
      </c>
      <c r="C88" s="8" t="s">
        <v>98</v>
      </c>
      <c r="D88" s="8" t="s">
        <v>262</v>
      </c>
      <c r="E88" s="8">
        <v>26020087</v>
      </c>
      <c r="F88" s="8">
        <v>27</v>
      </c>
      <c r="G88" s="9" t="s">
        <v>266</v>
      </c>
      <c r="H88" s="8">
        <v>67</v>
      </c>
      <c r="I88" s="8">
        <v>11</v>
      </c>
      <c r="J88" s="8">
        <v>28</v>
      </c>
      <c r="K88" s="8">
        <v>108</v>
      </c>
      <c r="L88" s="13">
        <f t="shared" si="2"/>
        <v>214</v>
      </c>
    </row>
    <row r="89" s="1" customFormat="1" ht="30" customHeight="1" spans="1:12">
      <c r="A89" s="6">
        <v>88</v>
      </c>
      <c r="B89" s="7" t="s">
        <v>87</v>
      </c>
      <c r="C89" s="8" t="s">
        <v>99</v>
      </c>
      <c r="D89" s="8" t="s">
        <v>262</v>
      </c>
      <c r="E89" s="8">
        <v>26020088</v>
      </c>
      <c r="F89" s="8">
        <v>28</v>
      </c>
      <c r="G89" s="9" t="s">
        <v>266</v>
      </c>
      <c r="H89" s="8">
        <v>57</v>
      </c>
      <c r="I89" s="8">
        <v>5</v>
      </c>
      <c r="J89" s="8">
        <v>12</v>
      </c>
      <c r="K89" s="8">
        <v>87</v>
      </c>
      <c r="L89" s="13">
        <f t="shared" si="2"/>
        <v>161</v>
      </c>
    </row>
    <row r="90" s="1" customFormat="1" ht="30" customHeight="1" spans="1:12">
      <c r="A90" s="6">
        <v>89</v>
      </c>
      <c r="B90" s="7" t="s">
        <v>87</v>
      </c>
      <c r="C90" s="8" t="s">
        <v>100</v>
      </c>
      <c r="D90" s="8" t="s">
        <v>262</v>
      </c>
      <c r="E90" s="8">
        <v>26020089</v>
      </c>
      <c r="F90" s="8">
        <v>29</v>
      </c>
      <c r="G90" s="9" t="s">
        <v>266</v>
      </c>
      <c r="H90" s="8">
        <v>43</v>
      </c>
      <c r="I90" s="8">
        <v>10</v>
      </c>
      <c r="J90" s="8">
        <v>10</v>
      </c>
      <c r="K90" s="8">
        <v>135</v>
      </c>
      <c r="L90" s="13">
        <f t="shared" si="2"/>
        <v>198</v>
      </c>
    </row>
    <row r="91" s="1" customFormat="1" ht="30" customHeight="1" spans="1:12">
      <c r="A91" s="6">
        <v>90</v>
      </c>
      <c r="B91" s="7" t="s">
        <v>87</v>
      </c>
      <c r="C91" s="8" t="s">
        <v>57</v>
      </c>
      <c r="D91" s="8" t="s">
        <v>262</v>
      </c>
      <c r="E91" s="8">
        <v>26020090</v>
      </c>
      <c r="F91" s="8">
        <v>30</v>
      </c>
      <c r="G91" s="9" t="s">
        <v>266</v>
      </c>
      <c r="H91" s="8">
        <v>59</v>
      </c>
      <c r="I91" s="8">
        <v>5</v>
      </c>
      <c r="J91" s="8">
        <v>16</v>
      </c>
      <c r="K91" s="8">
        <v>114</v>
      </c>
      <c r="L91" s="13">
        <f t="shared" si="2"/>
        <v>194</v>
      </c>
    </row>
    <row r="92" s="1" customFormat="1" ht="30" customHeight="1" spans="1:12">
      <c r="A92" s="6">
        <v>91</v>
      </c>
      <c r="B92" s="7" t="s">
        <v>87</v>
      </c>
      <c r="C92" s="8" t="s">
        <v>101</v>
      </c>
      <c r="D92" s="8" t="s">
        <v>262</v>
      </c>
      <c r="E92" s="8">
        <v>26020091</v>
      </c>
      <c r="F92" s="8">
        <v>1</v>
      </c>
      <c r="G92" s="9" t="s">
        <v>267</v>
      </c>
      <c r="H92" s="8">
        <v>66</v>
      </c>
      <c r="I92" s="8">
        <v>18</v>
      </c>
      <c r="J92" s="8">
        <v>30</v>
      </c>
      <c r="K92" s="8">
        <v>129</v>
      </c>
      <c r="L92" s="13">
        <f t="shared" si="2"/>
        <v>243</v>
      </c>
    </row>
    <row r="93" s="1" customFormat="1" ht="30" customHeight="1" spans="1:12">
      <c r="A93" s="6">
        <v>92</v>
      </c>
      <c r="B93" s="7" t="s">
        <v>87</v>
      </c>
      <c r="C93" s="8" t="s">
        <v>102</v>
      </c>
      <c r="D93" s="8" t="s">
        <v>262</v>
      </c>
      <c r="E93" s="8">
        <v>26020092</v>
      </c>
      <c r="F93" s="8">
        <v>2</v>
      </c>
      <c r="G93" s="9" t="s">
        <v>267</v>
      </c>
      <c r="H93" s="8">
        <v>60</v>
      </c>
      <c r="I93" s="8">
        <v>22</v>
      </c>
      <c r="J93" s="8">
        <v>14</v>
      </c>
      <c r="K93" s="8">
        <v>75</v>
      </c>
      <c r="L93" s="13">
        <f t="shared" si="2"/>
        <v>171</v>
      </c>
    </row>
    <row r="94" s="1" customFormat="1" ht="30" customHeight="1" spans="1:12">
      <c r="A94" s="6">
        <v>93</v>
      </c>
      <c r="B94" s="7" t="s">
        <v>87</v>
      </c>
      <c r="C94" s="8" t="s">
        <v>103</v>
      </c>
      <c r="D94" s="8" t="s">
        <v>262</v>
      </c>
      <c r="E94" s="8">
        <v>26020093</v>
      </c>
      <c r="F94" s="8">
        <v>3</v>
      </c>
      <c r="G94" s="9" t="s">
        <v>267</v>
      </c>
      <c r="H94" s="8">
        <v>72</v>
      </c>
      <c r="I94" s="8">
        <v>11</v>
      </c>
      <c r="J94" s="8">
        <v>10</v>
      </c>
      <c r="K94" s="8">
        <v>116</v>
      </c>
      <c r="L94" s="13">
        <f t="shared" si="2"/>
        <v>209</v>
      </c>
    </row>
    <row r="95" s="1" customFormat="1" ht="30" customHeight="1" spans="1:12">
      <c r="A95" s="6">
        <v>94</v>
      </c>
      <c r="B95" s="7" t="s">
        <v>87</v>
      </c>
      <c r="C95" s="8" t="s">
        <v>104</v>
      </c>
      <c r="D95" s="8" t="s">
        <v>262</v>
      </c>
      <c r="E95" s="8">
        <v>26020094</v>
      </c>
      <c r="F95" s="8">
        <v>4</v>
      </c>
      <c r="G95" s="9" t="s">
        <v>267</v>
      </c>
      <c r="H95" s="8">
        <v>74</v>
      </c>
      <c r="I95" s="8">
        <v>13</v>
      </c>
      <c r="J95" s="8">
        <v>14</v>
      </c>
      <c r="K95" s="8">
        <v>108</v>
      </c>
      <c r="L95" s="13">
        <f t="shared" si="2"/>
        <v>209</v>
      </c>
    </row>
    <row r="96" s="1" customFormat="1" ht="30" customHeight="1" spans="1:12">
      <c r="A96" s="6">
        <v>95</v>
      </c>
      <c r="B96" s="7" t="s">
        <v>87</v>
      </c>
      <c r="C96" s="8" t="s">
        <v>105</v>
      </c>
      <c r="D96" s="8" t="s">
        <v>262</v>
      </c>
      <c r="E96" s="8">
        <v>26020095</v>
      </c>
      <c r="F96" s="8">
        <v>5</v>
      </c>
      <c r="G96" s="9" t="s">
        <v>267</v>
      </c>
      <c r="H96" s="8">
        <v>65</v>
      </c>
      <c r="I96" s="8">
        <v>6</v>
      </c>
      <c r="J96" s="8">
        <v>28</v>
      </c>
      <c r="K96" s="8">
        <v>89</v>
      </c>
      <c r="L96" s="13">
        <f t="shared" si="2"/>
        <v>188</v>
      </c>
    </row>
    <row r="97" s="1" customFormat="1" ht="30" customHeight="1" spans="1:12">
      <c r="A97" s="6">
        <v>96</v>
      </c>
      <c r="B97" s="7" t="s">
        <v>87</v>
      </c>
      <c r="C97" s="8" t="s">
        <v>106</v>
      </c>
      <c r="D97" s="8" t="s">
        <v>262</v>
      </c>
      <c r="E97" s="8">
        <v>26020096</v>
      </c>
      <c r="F97" s="8">
        <v>6</v>
      </c>
      <c r="G97" s="9" t="s">
        <v>267</v>
      </c>
      <c r="H97" s="8">
        <v>61</v>
      </c>
      <c r="I97" s="8">
        <v>8</v>
      </c>
      <c r="J97" s="8">
        <v>12</v>
      </c>
      <c r="K97" s="8">
        <v>124</v>
      </c>
      <c r="L97" s="13">
        <f t="shared" si="2"/>
        <v>205</v>
      </c>
    </row>
    <row r="98" s="1" customFormat="1" ht="30" customHeight="1" spans="1:12">
      <c r="A98" s="6">
        <v>97</v>
      </c>
      <c r="B98" s="7" t="s">
        <v>87</v>
      </c>
      <c r="C98" s="8" t="s">
        <v>107</v>
      </c>
      <c r="D98" s="8" t="s">
        <v>262</v>
      </c>
      <c r="E98" s="8">
        <v>26020097</v>
      </c>
      <c r="F98" s="8">
        <v>7</v>
      </c>
      <c r="G98" s="9" t="s">
        <v>267</v>
      </c>
      <c r="H98" s="8">
        <v>67</v>
      </c>
      <c r="I98" s="8">
        <v>6</v>
      </c>
      <c r="J98" s="8">
        <v>20</v>
      </c>
      <c r="K98" s="8">
        <v>101</v>
      </c>
      <c r="L98" s="13">
        <f t="shared" si="2"/>
        <v>194</v>
      </c>
    </row>
    <row r="99" s="1" customFormat="1" ht="30" customHeight="1" spans="1:12">
      <c r="A99" s="6">
        <v>98</v>
      </c>
      <c r="B99" s="7" t="s">
        <v>87</v>
      </c>
      <c r="C99" s="8" t="s">
        <v>108</v>
      </c>
      <c r="D99" s="8" t="s">
        <v>262</v>
      </c>
      <c r="E99" s="8">
        <v>26020098</v>
      </c>
      <c r="F99" s="8">
        <v>8</v>
      </c>
      <c r="G99" s="9" t="s">
        <v>267</v>
      </c>
      <c r="H99" s="8">
        <v>66</v>
      </c>
      <c r="I99" s="8">
        <v>14</v>
      </c>
      <c r="J99" s="8">
        <v>22</v>
      </c>
      <c r="K99" s="8">
        <v>91</v>
      </c>
      <c r="L99" s="13">
        <f t="shared" si="2"/>
        <v>193</v>
      </c>
    </row>
    <row r="100" s="1" customFormat="1" ht="30" customHeight="1" spans="1:12">
      <c r="A100" s="6">
        <v>99</v>
      </c>
      <c r="B100" s="7" t="s">
        <v>87</v>
      </c>
      <c r="C100" s="8" t="s">
        <v>109</v>
      </c>
      <c r="D100" s="8" t="s">
        <v>262</v>
      </c>
      <c r="E100" s="8">
        <v>26020099</v>
      </c>
      <c r="F100" s="8">
        <v>9</v>
      </c>
      <c r="G100" s="9" t="s">
        <v>267</v>
      </c>
      <c r="H100" s="8">
        <v>64</v>
      </c>
      <c r="I100" s="8">
        <v>16</v>
      </c>
      <c r="J100" s="8">
        <v>26</v>
      </c>
      <c r="K100" s="8">
        <v>40</v>
      </c>
      <c r="L100" s="13">
        <f t="shared" si="2"/>
        <v>146</v>
      </c>
    </row>
    <row r="101" s="1" customFormat="1" ht="30" customHeight="1" spans="1:12">
      <c r="A101" s="6">
        <v>100</v>
      </c>
      <c r="B101" s="7" t="s">
        <v>87</v>
      </c>
      <c r="C101" s="8" t="s">
        <v>110</v>
      </c>
      <c r="D101" s="8" t="s">
        <v>262</v>
      </c>
      <c r="E101" s="8">
        <v>26020100</v>
      </c>
      <c r="F101" s="8">
        <v>10</v>
      </c>
      <c r="G101" s="9" t="s">
        <v>267</v>
      </c>
      <c r="H101" s="8">
        <v>62</v>
      </c>
      <c r="I101" s="8">
        <v>31</v>
      </c>
      <c r="J101" s="8">
        <v>14</v>
      </c>
      <c r="K101" s="8">
        <v>134</v>
      </c>
      <c r="L101" s="13">
        <f t="shared" si="2"/>
        <v>241</v>
      </c>
    </row>
    <row r="102" s="1" customFormat="1" ht="30" customHeight="1" spans="1:12">
      <c r="A102" s="6">
        <v>101</v>
      </c>
      <c r="B102" s="7" t="s">
        <v>87</v>
      </c>
      <c r="C102" s="8" t="s">
        <v>111</v>
      </c>
      <c r="D102" s="8" t="s">
        <v>262</v>
      </c>
      <c r="E102" s="8">
        <v>26020101</v>
      </c>
      <c r="F102" s="8">
        <v>11</v>
      </c>
      <c r="G102" s="9" t="s">
        <v>267</v>
      </c>
      <c r="H102" s="8">
        <v>58</v>
      </c>
      <c r="I102" s="8">
        <v>0</v>
      </c>
      <c r="J102" s="8">
        <v>4</v>
      </c>
      <c r="K102" s="8">
        <v>122</v>
      </c>
      <c r="L102" s="13">
        <f t="shared" si="2"/>
        <v>184</v>
      </c>
    </row>
    <row r="103" s="1" customFormat="1" ht="30" customHeight="1" spans="1:12">
      <c r="A103" s="6">
        <v>102</v>
      </c>
      <c r="B103" s="7" t="s">
        <v>87</v>
      </c>
      <c r="C103" s="8" t="s">
        <v>112</v>
      </c>
      <c r="D103" s="8" t="s">
        <v>262</v>
      </c>
      <c r="E103" s="8">
        <v>26020102</v>
      </c>
      <c r="F103" s="8">
        <v>12</v>
      </c>
      <c r="G103" s="9" t="s">
        <v>267</v>
      </c>
      <c r="H103" s="8">
        <v>61</v>
      </c>
      <c r="I103" s="8">
        <v>5</v>
      </c>
      <c r="J103" s="8">
        <v>16</v>
      </c>
      <c r="K103" s="8">
        <v>30</v>
      </c>
      <c r="L103" s="13">
        <f t="shared" si="2"/>
        <v>112</v>
      </c>
    </row>
    <row r="104" s="1" customFormat="1" ht="30" customHeight="1" spans="1:12">
      <c r="A104" s="6">
        <v>103</v>
      </c>
      <c r="B104" s="7" t="s">
        <v>87</v>
      </c>
      <c r="C104" s="8" t="s">
        <v>113</v>
      </c>
      <c r="D104" s="8" t="s">
        <v>262</v>
      </c>
      <c r="E104" s="8">
        <v>26020103</v>
      </c>
      <c r="F104" s="8">
        <v>13</v>
      </c>
      <c r="G104" s="9" t="s">
        <v>267</v>
      </c>
      <c r="H104" s="8">
        <v>63</v>
      </c>
      <c r="I104" s="8">
        <v>13</v>
      </c>
      <c r="J104" s="8">
        <v>24</v>
      </c>
      <c r="K104" s="8">
        <v>78</v>
      </c>
      <c r="L104" s="13">
        <f t="shared" si="2"/>
        <v>178</v>
      </c>
    </row>
    <row r="105" s="1" customFormat="1" ht="30" customHeight="1" spans="1:12">
      <c r="A105" s="6">
        <v>104</v>
      </c>
      <c r="B105" s="7" t="s">
        <v>87</v>
      </c>
      <c r="C105" s="8" t="s">
        <v>114</v>
      </c>
      <c r="D105" s="8" t="s">
        <v>262</v>
      </c>
      <c r="E105" s="8">
        <v>26020104</v>
      </c>
      <c r="F105" s="8">
        <v>14</v>
      </c>
      <c r="G105" s="9" t="s">
        <v>267</v>
      </c>
      <c r="H105" s="8">
        <v>67</v>
      </c>
      <c r="I105" s="8">
        <v>14</v>
      </c>
      <c r="J105" s="8">
        <v>20</v>
      </c>
      <c r="K105" s="8">
        <v>54</v>
      </c>
      <c r="L105" s="13">
        <f t="shared" si="2"/>
        <v>155</v>
      </c>
    </row>
    <row r="106" s="1" customFormat="1" ht="30" customHeight="1" spans="1:12">
      <c r="A106" s="6">
        <v>105</v>
      </c>
      <c r="B106" s="7" t="s">
        <v>87</v>
      </c>
      <c r="C106" s="8" t="s">
        <v>115</v>
      </c>
      <c r="D106" s="8" t="s">
        <v>262</v>
      </c>
      <c r="E106" s="8">
        <v>26020105</v>
      </c>
      <c r="F106" s="8">
        <v>15</v>
      </c>
      <c r="G106" s="9" t="s">
        <v>267</v>
      </c>
      <c r="H106" s="8">
        <v>55</v>
      </c>
      <c r="I106" s="8">
        <v>15</v>
      </c>
      <c r="J106" s="8">
        <v>14</v>
      </c>
      <c r="K106" s="8">
        <v>115</v>
      </c>
      <c r="L106" s="13">
        <f t="shared" si="2"/>
        <v>199</v>
      </c>
    </row>
    <row r="107" s="1" customFormat="1" ht="30" customHeight="1" spans="1:12">
      <c r="A107" s="6">
        <v>106</v>
      </c>
      <c r="B107" s="7" t="s">
        <v>87</v>
      </c>
      <c r="C107" s="8" t="s">
        <v>116</v>
      </c>
      <c r="D107" s="8" t="s">
        <v>268</v>
      </c>
      <c r="E107" s="8">
        <v>26020106</v>
      </c>
      <c r="F107" s="8">
        <v>16</v>
      </c>
      <c r="G107" s="9" t="s">
        <v>267</v>
      </c>
      <c r="H107" s="8">
        <v>71</v>
      </c>
      <c r="I107" s="8">
        <v>8</v>
      </c>
      <c r="J107" s="8">
        <v>28</v>
      </c>
      <c r="K107" s="8">
        <v>114</v>
      </c>
      <c r="L107" s="13">
        <f t="shared" ref="L107:L123" si="3">SUM(H107:K107)</f>
        <v>221</v>
      </c>
    </row>
    <row r="108" s="1" customFormat="1" ht="30" customHeight="1" spans="1:12">
      <c r="A108" s="6">
        <v>107</v>
      </c>
      <c r="B108" s="7" t="s">
        <v>87</v>
      </c>
      <c r="C108" s="8" t="s">
        <v>117</v>
      </c>
      <c r="D108" s="8" t="s">
        <v>268</v>
      </c>
      <c r="E108" s="8">
        <v>26020107</v>
      </c>
      <c r="F108" s="8">
        <v>17</v>
      </c>
      <c r="G108" s="9" t="s">
        <v>267</v>
      </c>
      <c r="H108" s="8">
        <v>71</v>
      </c>
      <c r="I108" s="8">
        <v>15</v>
      </c>
      <c r="J108" s="8">
        <v>30</v>
      </c>
      <c r="K108" s="8">
        <v>78</v>
      </c>
      <c r="L108" s="13">
        <f t="shared" si="3"/>
        <v>194</v>
      </c>
    </row>
    <row r="109" s="1" customFormat="1" ht="30" customHeight="1" spans="1:12">
      <c r="A109" s="6">
        <v>108</v>
      </c>
      <c r="B109" s="7" t="s">
        <v>87</v>
      </c>
      <c r="C109" s="8" t="s">
        <v>118</v>
      </c>
      <c r="D109" s="8" t="s">
        <v>262</v>
      </c>
      <c r="E109" s="8">
        <v>26020108</v>
      </c>
      <c r="F109" s="8">
        <v>18</v>
      </c>
      <c r="G109" s="9" t="s">
        <v>267</v>
      </c>
      <c r="H109" s="8">
        <v>60</v>
      </c>
      <c r="I109" s="8">
        <v>31</v>
      </c>
      <c r="J109" s="8">
        <v>18</v>
      </c>
      <c r="K109" s="8">
        <v>120</v>
      </c>
      <c r="L109" s="13">
        <f t="shared" si="3"/>
        <v>229</v>
      </c>
    </row>
    <row r="110" s="1" customFormat="1" ht="30" customHeight="1" spans="1:12">
      <c r="A110" s="6">
        <v>109</v>
      </c>
      <c r="B110" s="7" t="s">
        <v>87</v>
      </c>
      <c r="C110" s="8" t="s">
        <v>119</v>
      </c>
      <c r="D110" s="8" t="s">
        <v>262</v>
      </c>
      <c r="E110" s="8">
        <v>26020109</v>
      </c>
      <c r="F110" s="8">
        <v>19</v>
      </c>
      <c r="G110" s="9" t="s">
        <v>267</v>
      </c>
      <c r="H110" s="8">
        <v>67</v>
      </c>
      <c r="I110" s="8">
        <v>7</v>
      </c>
      <c r="J110" s="8">
        <v>10</v>
      </c>
      <c r="K110" s="8">
        <v>119</v>
      </c>
      <c r="L110" s="13">
        <f t="shared" si="3"/>
        <v>203</v>
      </c>
    </row>
    <row r="111" s="1" customFormat="1" ht="30" customHeight="1" spans="1:12">
      <c r="A111" s="6">
        <v>110</v>
      </c>
      <c r="B111" s="7" t="s">
        <v>87</v>
      </c>
      <c r="C111" s="8" t="s">
        <v>120</v>
      </c>
      <c r="D111" s="8" t="s">
        <v>262</v>
      </c>
      <c r="E111" s="8">
        <v>26020110</v>
      </c>
      <c r="F111" s="8">
        <v>20</v>
      </c>
      <c r="G111" s="9" t="s">
        <v>267</v>
      </c>
      <c r="H111" s="8">
        <v>75</v>
      </c>
      <c r="I111" s="8">
        <v>10</v>
      </c>
      <c r="J111" s="8">
        <v>10</v>
      </c>
      <c r="K111" s="8">
        <v>109</v>
      </c>
      <c r="L111" s="13">
        <f t="shared" si="3"/>
        <v>204</v>
      </c>
    </row>
    <row r="112" s="1" customFormat="1" ht="30" customHeight="1" spans="1:12">
      <c r="A112" s="6">
        <v>111</v>
      </c>
      <c r="B112" s="7" t="s">
        <v>87</v>
      </c>
      <c r="C112" s="8" t="s">
        <v>121</v>
      </c>
      <c r="D112" s="8" t="s">
        <v>262</v>
      </c>
      <c r="E112" s="8">
        <v>26020111</v>
      </c>
      <c r="F112" s="8">
        <v>21</v>
      </c>
      <c r="G112" s="9" t="s">
        <v>267</v>
      </c>
      <c r="H112" s="8">
        <v>54</v>
      </c>
      <c r="I112" s="8">
        <v>10</v>
      </c>
      <c r="J112" s="8">
        <v>14</v>
      </c>
      <c r="K112" s="8">
        <v>105</v>
      </c>
      <c r="L112" s="13">
        <f t="shared" si="3"/>
        <v>183</v>
      </c>
    </row>
    <row r="113" s="1" customFormat="1" ht="30" customHeight="1" spans="1:12">
      <c r="A113" s="6">
        <v>112</v>
      </c>
      <c r="B113" s="7" t="s">
        <v>87</v>
      </c>
      <c r="C113" s="8" t="s">
        <v>122</v>
      </c>
      <c r="D113" s="8" t="s">
        <v>262</v>
      </c>
      <c r="E113" s="8">
        <v>26020112</v>
      </c>
      <c r="F113" s="8">
        <v>22</v>
      </c>
      <c r="G113" s="9" t="s">
        <v>267</v>
      </c>
      <c r="H113" s="8">
        <v>60</v>
      </c>
      <c r="I113" s="8">
        <v>31</v>
      </c>
      <c r="J113" s="8">
        <v>24</v>
      </c>
      <c r="K113" s="8">
        <v>62</v>
      </c>
      <c r="L113" s="13">
        <f t="shared" si="3"/>
        <v>177</v>
      </c>
    </row>
    <row r="114" s="1" customFormat="1" ht="30" customHeight="1" spans="1:12">
      <c r="A114" s="6">
        <v>113</v>
      </c>
      <c r="B114" s="7" t="s">
        <v>87</v>
      </c>
      <c r="C114" s="8" t="s">
        <v>123</v>
      </c>
      <c r="D114" s="8" t="s">
        <v>262</v>
      </c>
      <c r="E114" s="8">
        <v>26020113</v>
      </c>
      <c r="F114" s="8">
        <v>23</v>
      </c>
      <c r="G114" s="9" t="s">
        <v>267</v>
      </c>
      <c r="H114" s="8">
        <v>67</v>
      </c>
      <c r="I114" s="8">
        <v>19</v>
      </c>
      <c r="J114" s="8">
        <v>8</v>
      </c>
      <c r="K114" s="8">
        <v>97</v>
      </c>
      <c r="L114" s="13">
        <f t="shared" si="3"/>
        <v>191</v>
      </c>
    </row>
    <row r="115" s="1" customFormat="1" ht="30" customHeight="1" spans="1:12">
      <c r="A115" s="6">
        <v>114</v>
      </c>
      <c r="B115" s="7" t="s">
        <v>87</v>
      </c>
      <c r="C115" s="8" t="s">
        <v>124</v>
      </c>
      <c r="D115" s="8" t="s">
        <v>268</v>
      </c>
      <c r="E115" s="8">
        <v>26020114</v>
      </c>
      <c r="F115" s="8">
        <v>24</v>
      </c>
      <c r="G115" s="9" t="s">
        <v>267</v>
      </c>
      <c r="H115" s="8">
        <v>67</v>
      </c>
      <c r="I115" s="8">
        <v>20</v>
      </c>
      <c r="J115" s="8">
        <v>28</v>
      </c>
      <c r="K115" s="8">
        <v>126</v>
      </c>
      <c r="L115" s="13">
        <f t="shared" si="3"/>
        <v>241</v>
      </c>
    </row>
    <row r="116" s="1" customFormat="1" ht="30" customHeight="1" spans="1:12">
      <c r="A116" s="6">
        <v>115</v>
      </c>
      <c r="B116" s="7" t="s">
        <v>87</v>
      </c>
      <c r="C116" s="8" t="s">
        <v>125</v>
      </c>
      <c r="D116" s="8" t="s">
        <v>268</v>
      </c>
      <c r="E116" s="8">
        <v>26020115</v>
      </c>
      <c r="F116" s="8">
        <v>25</v>
      </c>
      <c r="G116" s="9" t="s">
        <v>267</v>
      </c>
      <c r="H116" s="8">
        <v>70</v>
      </c>
      <c r="I116" s="8">
        <v>18</v>
      </c>
      <c r="J116" s="8">
        <v>26</v>
      </c>
      <c r="K116" s="8">
        <v>88</v>
      </c>
      <c r="L116" s="13">
        <f t="shared" si="3"/>
        <v>202</v>
      </c>
    </row>
    <row r="117" s="1" customFormat="1" ht="30" customHeight="1" spans="1:12">
      <c r="A117" s="6">
        <v>116</v>
      </c>
      <c r="B117" s="7" t="s">
        <v>87</v>
      </c>
      <c r="C117" s="8" t="s">
        <v>126</v>
      </c>
      <c r="D117" s="8" t="s">
        <v>262</v>
      </c>
      <c r="E117" s="8">
        <v>26020116</v>
      </c>
      <c r="F117" s="8">
        <v>26</v>
      </c>
      <c r="G117" s="9" t="s">
        <v>267</v>
      </c>
      <c r="H117" s="8">
        <v>71</v>
      </c>
      <c r="I117" s="8">
        <v>34</v>
      </c>
      <c r="J117" s="8">
        <v>18</v>
      </c>
      <c r="K117" s="8">
        <v>90</v>
      </c>
      <c r="L117" s="13">
        <f t="shared" si="3"/>
        <v>213</v>
      </c>
    </row>
    <row r="118" s="1" customFormat="1" ht="30" customHeight="1" spans="1:12">
      <c r="A118" s="6">
        <v>117</v>
      </c>
      <c r="B118" s="7" t="s">
        <v>87</v>
      </c>
      <c r="C118" s="8" t="s">
        <v>127</v>
      </c>
      <c r="D118" s="8" t="s">
        <v>262</v>
      </c>
      <c r="E118" s="8">
        <v>26020117</v>
      </c>
      <c r="F118" s="8">
        <v>27</v>
      </c>
      <c r="G118" s="9" t="s">
        <v>267</v>
      </c>
      <c r="H118" s="8">
        <v>69</v>
      </c>
      <c r="I118" s="8">
        <v>9</v>
      </c>
      <c r="J118" s="8">
        <v>10</v>
      </c>
      <c r="K118" s="8">
        <v>117</v>
      </c>
      <c r="L118" s="13">
        <f t="shared" si="3"/>
        <v>205</v>
      </c>
    </row>
    <row r="119" s="1" customFormat="1" ht="30" customHeight="1" spans="1:12">
      <c r="A119" s="6">
        <v>118</v>
      </c>
      <c r="B119" s="7" t="s">
        <v>87</v>
      </c>
      <c r="C119" s="8" t="s">
        <v>128</v>
      </c>
      <c r="D119" s="8" t="s">
        <v>262</v>
      </c>
      <c r="E119" s="8">
        <v>26020118</v>
      </c>
      <c r="F119" s="8">
        <v>28</v>
      </c>
      <c r="G119" s="9" t="s">
        <v>267</v>
      </c>
      <c r="H119" s="8">
        <v>70</v>
      </c>
      <c r="I119" s="8">
        <v>26</v>
      </c>
      <c r="J119" s="8">
        <v>6</v>
      </c>
      <c r="K119" s="8">
        <v>96</v>
      </c>
      <c r="L119" s="13">
        <f t="shared" si="3"/>
        <v>198</v>
      </c>
    </row>
    <row r="120" s="1" customFormat="1" ht="30" customHeight="1" spans="1:12">
      <c r="A120" s="6">
        <v>119</v>
      </c>
      <c r="B120" s="7" t="s">
        <v>87</v>
      </c>
      <c r="C120" s="8" t="s">
        <v>129</v>
      </c>
      <c r="D120" s="8" t="s">
        <v>262</v>
      </c>
      <c r="E120" s="8">
        <v>26020119</v>
      </c>
      <c r="F120" s="8">
        <v>29</v>
      </c>
      <c r="G120" s="9" t="s">
        <v>267</v>
      </c>
      <c r="H120" s="8">
        <v>59</v>
      </c>
      <c r="I120" s="8">
        <v>14</v>
      </c>
      <c r="J120" s="8">
        <v>16</v>
      </c>
      <c r="K120" s="8">
        <v>89</v>
      </c>
      <c r="L120" s="13">
        <f t="shared" si="3"/>
        <v>178</v>
      </c>
    </row>
    <row r="121" s="1" customFormat="1" ht="30" customHeight="1" spans="1:12">
      <c r="A121" s="6">
        <v>120</v>
      </c>
      <c r="B121" s="7" t="s">
        <v>87</v>
      </c>
      <c r="C121" s="8" t="s">
        <v>130</v>
      </c>
      <c r="D121" s="8" t="s">
        <v>262</v>
      </c>
      <c r="E121" s="8">
        <v>26020120</v>
      </c>
      <c r="F121" s="8">
        <v>30</v>
      </c>
      <c r="G121" s="9" t="s">
        <v>267</v>
      </c>
      <c r="H121" s="8">
        <v>63</v>
      </c>
      <c r="I121" s="8">
        <v>20</v>
      </c>
      <c r="J121" s="8">
        <v>12</v>
      </c>
      <c r="K121" s="8">
        <v>95</v>
      </c>
      <c r="L121" s="13">
        <f t="shared" si="3"/>
        <v>190</v>
      </c>
    </row>
    <row r="122" s="1" customFormat="1" ht="30" customHeight="1" spans="1:12">
      <c r="A122" s="6">
        <v>121</v>
      </c>
      <c r="B122" s="7" t="s">
        <v>87</v>
      </c>
      <c r="C122" s="8" t="s">
        <v>131</v>
      </c>
      <c r="D122" s="8" t="s">
        <v>262</v>
      </c>
      <c r="E122" s="8">
        <v>26020121</v>
      </c>
      <c r="F122" s="8">
        <v>1</v>
      </c>
      <c r="G122" s="9" t="s">
        <v>269</v>
      </c>
      <c r="H122" s="8">
        <v>54</v>
      </c>
      <c r="I122" s="8">
        <v>5</v>
      </c>
      <c r="J122" s="8">
        <v>14</v>
      </c>
      <c r="K122" s="8">
        <v>106</v>
      </c>
      <c r="L122" s="13">
        <f t="shared" si="3"/>
        <v>179</v>
      </c>
    </row>
    <row r="123" s="1" customFormat="1" ht="30" customHeight="1" spans="1:12">
      <c r="A123" s="6">
        <v>122</v>
      </c>
      <c r="B123" s="10" t="s">
        <v>87</v>
      </c>
      <c r="C123" s="11" t="s">
        <v>132</v>
      </c>
      <c r="D123" s="11" t="s">
        <v>262</v>
      </c>
      <c r="E123" s="8">
        <v>26020122</v>
      </c>
      <c r="F123" s="8">
        <v>2</v>
      </c>
      <c r="G123" s="9" t="s">
        <v>269</v>
      </c>
      <c r="H123" s="8">
        <v>36</v>
      </c>
      <c r="I123" s="8">
        <v>5</v>
      </c>
      <c r="J123" s="8">
        <v>12</v>
      </c>
      <c r="K123" s="8">
        <v>80</v>
      </c>
      <c r="L123" s="13">
        <f t="shared" si="3"/>
        <v>133</v>
      </c>
    </row>
    <row r="124" s="1" customFormat="1" ht="30" customHeight="1" spans="1:12">
      <c r="A124" s="6">
        <v>123</v>
      </c>
      <c r="B124" s="10" t="s">
        <v>87</v>
      </c>
      <c r="C124" s="11" t="s">
        <v>133</v>
      </c>
      <c r="D124" s="11" t="s">
        <v>262</v>
      </c>
      <c r="E124" s="8">
        <v>26020123</v>
      </c>
      <c r="F124" s="8">
        <v>3</v>
      </c>
      <c r="G124" s="9" t="s">
        <v>269</v>
      </c>
      <c r="H124" s="8" t="s">
        <v>264</v>
      </c>
      <c r="I124" s="8" t="s">
        <v>264</v>
      </c>
      <c r="J124" s="8" t="s">
        <v>264</v>
      </c>
      <c r="K124" s="8" t="s">
        <v>264</v>
      </c>
      <c r="L124" s="8" t="s">
        <v>264</v>
      </c>
    </row>
    <row r="125" s="1" customFormat="1" ht="30" customHeight="1" spans="1:12">
      <c r="A125" s="6">
        <v>130</v>
      </c>
      <c r="B125" s="7" t="s">
        <v>151</v>
      </c>
      <c r="C125" s="8" t="s">
        <v>150</v>
      </c>
      <c r="D125" s="8" t="s">
        <v>262</v>
      </c>
      <c r="E125" s="8">
        <v>26020124</v>
      </c>
      <c r="F125" s="8">
        <v>4</v>
      </c>
      <c r="G125" s="9" t="s">
        <v>269</v>
      </c>
      <c r="H125" s="8">
        <v>53</v>
      </c>
      <c r="I125" s="8">
        <v>5</v>
      </c>
      <c r="J125" s="8">
        <v>22</v>
      </c>
      <c r="K125" s="8">
        <v>88</v>
      </c>
      <c r="L125" s="13">
        <f t="shared" ref="L125:L188" si="4">SUM(H125:K125)</f>
        <v>168</v>
      </c>
    </row>
    <row r="126" s="1" customFormat="1" ht="30" customHeight="1" spans="1:12">
      <c r="A126" s="6">
        <v>131</v>
      </c>
      <c r="B126" s="7" t="s">
        <v>151</v>
      </c>
      <c r="C126" s="8" t="s">
        <v>152</v>
      </c>
      <c r="D126" s="8" t="s">
        <v>262</v>
      </c>
      <c r="E126" s="8">
        <v>26020125</v>
      </c>
      <c r="F126" s="8">
        <v>5</v>
      </c>
      <c r="G126" s="9" t="s">
        <v>269</v>
      </c>
      <c r="H126" s="8">
        <v>60</v>
      </c>
      <c r="I126" s="8">
        <v>15</v>
      </c>
      <c r="J126" s="8">
        <v>22</v>
      </c>
      <c r="K126" s="8">
        <v>98</v>
      </c>
      <c r="L126" s="13">
        <f t="shared" si="4"/>
        <v>195</v>
      </c>
    </row>
    <row r="127" s="1" customFormat="1" ht="30" customHeight="1" spans="1:12">
      <c r="A127" s="6">
        <v>132</v>
      </c>
      <c r="B127" s="7" t="s">
        <v>151</v>
      </c>
      <c r="C127" s="8" t="s">
        <v>153</v>
      </c>
      <c r="D127" s="8" t="s">
        <v>268</v>
      </c>
      <c r="E127" s="8">
        <v>26020126</v>
      </c>
      <c r="F127" s="8">
        <v>6</v>
      </c>
      <c r="G127" s="9" t="s">
        <v>269</v>
      </c>
      <c r="H127" s="8">
        <v>59</v>
      </c>
      <c r="I127" s="8">
        <v>5</v>
      </c>
      <c r="J127" s="8">
        <v>10</v>
      </c>
      <c r="K127" s="8">
        <v>109</v>
      </c>
      <c r="L127" s="13">
        <f t="shared" si="4"/>
        <v>183</v>
      </c>
    </row>
    <row r="128" s="1" customFormat="1" ht="30" customHeight="1" spans="1:12">
      <c r="A128" s="6">
        <v>133</v>
      </c>
      <c r="B128" s="7" t="s">
        <v>151</v>
      </c>
      <c r="C128" s="8" t="s">
        <v>154</v>
      </c>
      <c r="D128" s="8" t="s">
        <v>262</v>
      </c>
      <c r="E128" s="8">
        <v>26020127</v>
      </c>
      <c r="F128" s="8">
        <v>7</v>
      </c>
      <c r="G128" s="9" t="s">
        <v>269</v>
      </c>
      <c r="H128" s="8">
        <v>43</v>
      </c>
      <c r="I128" s="8">
        <v>6</v>
      </c>
      <c r="J128" s="8">
        <v>22</v>
      </c>
      <c r="K128" s="8">
        <v>142</v>
      </c>
      <c r="L128" s="13">
        <f t="shared" si="4"/>
        <v>213</v>
      </c>
    </row>
    <row r="129" s="1" customFormat="1" ht="30" customHeight="1" spans="1:12">
      <c r="A129" s="6">
        <v>134</v>
      </c>
      <c r="B129" s="7" t="s">
        <v>151</v>
      </c>
      <c r="C129" s="8" t="s">
        <v>155</v>
      </c>
      <c r="D129" s="8" t="s">
        <v>268</v>
      </c>
      <c r="E129" s="8">
        <v>26020128</v>
      </c>
      <c r="F129" s="8">
        <v>8</v>
      </c>
      <c r="G129" s="9" t="s">
        <v>269</v>
      </c>
      <c r="H129" s="8">
        <v>63</v>
      </c>
      <c r="I129" s="8">
        <v>16</v>
      </c>
      <c r="J129" s="8">
        <v>24</v>
      </c>
      <c r="K129" s="8">
        <v>152</v>
      </c>
      <c r="L129" s="13">
        <f t="shared" si="4"/>
        <v>255</v>
      </c>
    </row>
    <row r="130" s="1" customFormat="1" ht="30" customHeight="1" spans="1:12">
      <c r="A130" s="6">
        <v>135</v>
      </c>
      <c r="B130" s="7" t="s">
        <v>151</v>
      </c>
      <c r="C130" s="8" t="s">
        <v>156</v>
      </c>
      <c r="D130" s="8" t="s">
        <v>262</v>
      </c>
      <c r="E130" s="8">
        <v>26020129</v>
      </c>
      <c r="F130" s="8">
        <v>9</v>
      </c>
      <c r="G130" s="9" t="s">
        <v>269</v>
      </c>
      <c r="H130" s="8">
        <v>69</v>
      </c>
      <c r="I130" s="8">
        <v>6</v>
      </c>
      <c r="J130" s="8">
        <v>12</v>
      </c>
      <c r="K130" s="8">
        <v>103</v>
      </c>
      <c r="L130" s="13">
        <f t="shared" si="4"/>
        <v>190</v>
      </c>
    </row>
    <row r="131" s="1" customFormat="1" ht="30" customHeight="1" spans="1:12">
      <c r="A131" s="6">
        <v>136</v>
      </c>
      <c r="B131" s="7" t="s">
        <v>151</v>
      </c>
      <c r="C131" s="8" t="s">
        <v>157</v>
      </c>
      <c r="D131" s="8" t="s">
        <v>268</v>
      </c>
      <c r="E131" s="8">
        <v>26020130</v>
      </c>
      <c r="F131" s="8">
        <v>10</v>
      </c>
      <c r="G131" s="9" t="s">
        <v>269</v>
      </c>
      <c r="H131" s="8">
        <v>61</v>
      </c>
      <c r="I131" s="8">
        <v>6</v>
      </c>
      <c r="J131" s="8">
        <v>30</v>
      </c>
      <c r="K131" s="8">
        <v>134</v>
      </c>
      <c r="L131" s="13">
        <f t="shared" si="4"/>
        <v>231</v>
      </c>
    </row>
    <row r="132" s="1" customFormat="1" ht="30" customHeight="1" spans="1:12">
      <c r="A132" s="6">
        <v>137</v>
      </c>
      <c r="B132" s="7" t="s">
        <v>151</v>
      </c>
      <c r="C132" s="8" t="s">
        <v>158</v>
      </c>
      <c r="D132" s="8" t="s">
        <v>262</v>
      </c>
      <c r="E132" s="8">
        <v>26020131</v>
      </c>
      <c r="F132" s="8">
        <v>11</v>
      </c>
      <c r="G132" s="9" t="s">
        <v>269</v>
      </c>
      <c r="H132" s="8">
        <v>41</v>
      </c>
      <c r="I132" s="8">
        <v>0</v>
      </c>
      <c r="J132" s="8">
        <v>14</v>
      </c>
      <c r="K132" s="8">
        <v>124</v>
      </c>
      <c r="L132" s="13">
        <f t="shared" si="4"/>
        <v>179</v>
      </c>
    </row>
    <row r="133" s="1" customFormat="1" ht="30" customHeight="1" spans="1:12">
      <c r="A133" s="6">
        <v>138</v>
      </c>
      <c r="B133" s="7" t="s">
        <v>151</v>
      </c>
      <c r="C133" s="8" t="s">
        <v>159</v>
      </c>
      <c r="D133" s="8" t="s">
        <v>262</v>
      </c>
      <c r="E133" s="8">
        <v>26020132</v>
      </c>
      <c r="F133" s="8">
        <v>12</v>
      </c>
      <c r="G133" s="9" t="s">
        <v>269</v>
      </c>
      <c r="H133" s="8">
        <v>57</v>
      </c>
      <c r="I133" s="8">
        <v>10</v>
      </c>
      <c r="J133" s="8">
        <v>12</v>
      </c>
      <c r="K133" s="8">
        <v>112</v>
      </c>
      <c r="L133" s="13">
        <f t="shared" si="4"/>
        <v>191</v>
      </c>
    </row>
    <row r="134" s="1" customFormat="1" ht="30" customHeight="1" spans="1:12">
      <c r="A134" s="6">
        <v>148</v>
      </c>
      <c r="B134" s="8" t="s">
        <v>151</v>
      </c>
      <c r="C134" s="8" t="s">
        <v>160</v>
      </c>
      <c r="D134" s="8" t="s">
        <v>262</v>
      </c>
      <c r="E134" s="8">
        <v>26020133</v>
      </c>
      <c r="F134" s="8">
        <v>13</v>
      </c>
      <c r="G134" s="9" t="s">
        <v>269</v>
      </c>
      <c r="H134" s="8">
        <v>55</v>
      </c>
      <c r="I134" s="8">
        <v>10</v>
      </c>
      <c r="J134" s="8">
        <v>24</v>
      </c>
      <c r="K134" s="8">
        <v>120</v>
      </c>
      <c r="L134" s="13">
        <f t="shared" si="4"/>
        <v>209</v>
      </c>
    </row>
    <row r="135" s="1" customFormat="1" ht="30" customHeight="1" spans="1:12">
      <c r="A135" s="6">
        <v>149</v>
      </c>
      <c r="B135" s="8" t="s">
        <v>151</v>
      </c>
      <c r="C135" s="8" t="s">
        <v>161</v>
      </c>
      <c r="D135" s="8" t="s">
        <v>262</v>
      </c>
      <c r="E135" s="8">
        <v>26020134</v>
      </c>
      <c r="F135" s="8">
        <v>14</v>
      </c>
      <c r="G135" s="9" t="s">
        <v>269</v>
      </c>
      <c r="H135" s="8">
        <v>68</v>
      </c>
      <c r="I135" s="8">
        <v>8</v>
      </c>
      <c r="J135" s="8">
        <v>24</v>
      </c>
      <c r="K135" s="8">
        <v>126</v>
      </c>
      <c r="L135" s="13">
        <f t="shared" si="4"/>
        <v>226</v>
      </c>
    </row>
    <row r="136" s="1" customFormat="1" ht="30" customHeight="1" spans="1:12">
      <c r="A136" s="6">
        <v>150</v>
      </c>
      <c r="B136" s="8" t="s">
        <v>151</v>
      </c>
      <c r="C136" s="8" t="s">
        <v>162</v>
      </c>
      <c r="D136" s="8" t="s">
        <v>262</v>
      </c>
      <c r="E136" s="8">
        <v>26020135</v>
      </c>
      <c r="F136" s="8">
        <v>15</v>
      </c>
      <c r="G136" s="9" t="s">
        <v>269</v>
      </c>
      <c r="H136" s="8">
        <v>61</v>
      </c>
      <c r="I136" s="8">
        <v>5</v>
      </c>
      <c r="J136" s="8">
        <v>4</v>
      </c>
      <c r="K136" s="8">
        <v>140</v>
      </c>
      <c r="L136" s="13">
        <f t="shared" si="4"/>
        <v>210</v>
      </c>
    </row>
    <row r="137" s="1" customFormat="1" ht="30" customHeight="1" spans="1:12">
      <c r="A137" s="6">
        <v>151</v>
      </c>
      <c r="B137" s="8" t="s">
        <v>151</v>
      </c>
      <c r="C137" s="8" t="s">
        <v>163</v>
      </c>
      <c r="D137" s="8" t="s">
        <v>262</v>
      </c>
      <c r="E137" s="8">
        <v>26020136</v>
      </c>
      <c r="F137" s="8">
        <v>16</v>
      </c>
      <c r="G137" s="9" t="s">
        <v>269</v>
      </c>
      <c r="H137" s="8">
        <v>55</v>
      </c>
      <c r="I137" s="8">
        <v>0</v>
      </c>
      <c r="J137" s="8">
        <v>14</v>
      </c>
      <c r="K137" s="8">
        <v>114</v>
      </c>
      <c r="L137" s="13">
        <f t="shared" si="4"/>
        <v>183</v>
      </c>
    </row>
    <row r="138" s="1" customFormat="1" ht="30" customHeight="1" spans="1:12">
      <c r="A138" s="6">
        <v>152</v>
      </c>
      <c r="B138" s="8" t="s">
        <v>151</v>
      </c>
      <c r="C138" s="8" t="s">
        <v>164</v>
      </c>
      <c r="D138" s="8" t="s">
        <v>262</v>
      </c>
      <c r="E138" s="8">
        <v>26020137</v>
      </c>
      <c r="F138" s="8">
        <v>17</v>
      </c>
      <c r="G138" s="9" t="s">
        <v>269</v>
      </c>
      <c r="H138" s="8">
        <v>54</v>
      </c>
      <c r="I138" s="8">
        <v>0</v>
      </c>
      <c r="J138" s="8">
        <v>16</v>
      </c>
      <c r="K138" s="8">
        <v>122</v>
      </c>
      <c r="L138" s="13">
        <f t="shared" si="4"/>
        <v>192</v>
      </c>
    </row>
    <row r="139" s="1" customFormat="1" ht="30" customHeight="1" spans="1:12">
      <c r="A139" s="6">
        <v>153</v>
      </c>
      <c r="B139" s="8" t="s">
        <v>151</v>
      </c>
      <c r="C139" s="8" t="s">
        <v>165</v>
      </c>
      <c r="D139" s="8" t="s">
        <v>262</v>
      </c>
      <c r="E139" s="8">
        <v>26020138</v>
      </c>
      <c r="F139" s="8">
        <v>18</v>
      </c>
      <c r="G139" s="9" t="s">
        <v>269</v>
      </c>
      <c r="H139" s="8">
        <v>65</v>
      </c>
      <c r="I139" s="8">
        <v>5</v>
      </c>
      <c r="J139" s="8">
        <v>26</v>
      </c>
      <c r="K139" s="8">
        <v>146</v>
      </c>
      <c r="L139" s="13">
        <f t="shared" si="4"/>
        <v>242</v>
      </c>
    </row>
    <row r="140" s="1" customFormat="1" ht="30" customHeight="1" spans="1:12">
      <c r="A140" s="6">
        <v>154</v>
      </c>
      <c r="B140" s="8" t="s">
        <v>151</v>
      </c>
      <c r="C140" s="8" t="s">
        <v>166</v>
      </c>
      <c r="D140" s="8" t="s">
        <v>262</v>
      </c>
      <c r="E140" s="8">
        <v>26020139</v>
      </c>
      <c r="F140" s="8">
        <v>19</v>
      </c>
      <c r="G140" s="9" t="s">
        <v>269</v>
      </c>
      <c r="H140" s="8">
        <v>64</v>
      </c>
      <c r="I140" s="8">
        <v>10</v>
      </c>
      <c r="J140" s="8">
        <v>12</v>
      </c>
      <c r="K140" s="8">
        <v>138</v>
      </c>
      <c r="L140" s="13">
        <f t="shared" si="4"/>
        <v>224</v>
      </c>
    </row>
    <row r="141" s="1" customFormat="1" ht="30" customHeight="1" spans="1:12">
      <c r="A141" s="6">
        <v>155</v>
      </c>
      <c r="B141" s="8" t="s">
        <v>151</v>
      </c>
      <c r="C141" s="8" t="s">
        <v>167</v>
      </c>
      <c r="D141" s="8" t="s">
        <v>268</v>
      </c>
      <c r="E141" s="8">
        <v>26020140</v>
      </c>
      <c r="F141" s="8">
        <v>20</v>
      </c>
      <c r="G141" s="9" t="s">
        <v>269</v>
      </c>
      <c r="H141" s="8">
        <v>59</v>
      </c>
      <c r="I141" s="8">
        <v>10</v>
      </c>
      <c r="J141" s="8">
        <v>12</v>
      </c>
      <c r="K141" s="8">
        <v>146</v>
      </c>
      <c r="L141" s="13">
        <f t="shared" si="4"/>
        <v>227</v>
      </c>
    </row>
    <row r="142" s="1" customFormat="1" ht="30" customHeight="1" spans="1:12">
      <c r="A142" s="6">
        <v>156</v>
      </c>
      <c r="B142" s="8" t="s">
        <v>151</v>
      </c>
      <c r="C142" s="8" t="s">
        <v>168</v>
      </c>
      <c r="D142" s="8" t="s">
        <v>268</v>
      </c>
      <c r="E142" s="8">
        <v>26020141</v>
      </c>
      <c r="F142" s="8">
        <v>21</v>
      </c>
      <c r="G142" s="9" t="s">
        <v>269</v>
      </c>
      <c r="H142" s="8">
        <v>67</v>
      </c>
      <c r="I142" s="8">
        <v>15</v>
      </c>
      <c r="J142" s="8">
        <v>26</v>
      </c>
      <c r="K142" s="8">
        <v>132</v>
      </c>
      <c r="L142" s="13">
        <f t="shared" si="4"/>
        <v>240</v>
      </c>
    </row>
    <row r="143" s="1" customFormat="1" ht="30" customHeight="1" spans="1:12">
      <c r="A143" s="6">
        <v>157</v>
      </c>
      <c r="B143" s="8" t="s">
        <v>151</v>
      </c>
      <c r="C143" s="8" t="s">
        <v>169</v>
      </c>
      <c r="D143" s="8" t="s">
        <v>262</v>
      </c>
      <c r="E143" s="8">
        <v>26020142</v>
      </c>
      <c r="F143" s="8">
        <v>22</v>
      </c>
      <c r="G143" s="9" t="s">
        <v>269</v>
      </c>
      <c r="H143" s="8">
        <v>62</v>
      </c>
      <c r="I143" s="8">
        <v>16</v>
      </c>
      <c r="J143" s="8">
        <v>18</v>
      </c>
      <c r="K143" s="8">
        <v>89</v>
      </c>
      <c r="L143" s="13">
        <f t="shared" si="4"/>
        <v>185</v>
      </c>
    </row>
    <row r="144" s="1" customFormat="1" ht="30" customHeight="1" spans="1:12">
      <c r="A144" s="6">
        <v>158</v>
      </c>
      <c r="B144" s="8" t="s">
        <v>151</v>
      </c>
      <c r="C144" s="8" t="s">
        <v>170</v>
      </c>
      <c r="D144" s="8" t="s">
        <v>262</v>
      </c>
      <c r="E144" s="8">
        <v>26020143</v>
      </c>
      <c r="F144" s="8">
        <v>23</v>
      </c>
      <c r="G144" s="9" t="s">
        <v>269</v>
      </c>
      <c r="H144" s="8">
        <v>59</v>
      </c>
      <c r="I144" s="8">
        <v>0</v>
      </c>
      <c r="J144" s="8">
        <v>12</v>
      </c>
      <c r="K144" s="8">
        <v>109</v>
      </c>
      <c r="L144" s="13">
        <f t="shared" si="4"/>
        <v>180</v>
      </c>
    </row>
    <row r="145" s="1" customFormat="1" ht="30" customHeight="1" spans="1:12">
      <c r="A145" s="6">
        <v>159</v>
      </c>
      <c r="B145" s="8" t="s">
        <v>151</v>
      </c>
      <c r="C145" s="8" t="s">
        <v>171</v>
      </c>
      <c r="D145" s="8" t="s">
        <v>262</v>
      </c>
      <c r="E145" s="8">
        <v>26020144</v>
      </c>
      <c r="F145" s="8">
        <v>24</v>
      </c>
      <c r="G145" s="9" t="s">
        <v>269</v>
      </c>
      <c r="H145" s="8">
        <v>66</v>
      </c>
      <c r="I145" s="8">
        <v>12</v>
      </c>
      <c r="J145" s="8">
        <v>26</v>
      </c>
      <c r="K145" s="8">
        <v>122</v>
      </c>
      <c r="L145" s="13">
        <f t="shared" si="4"/>
        <v>226</v>
      </c>
    </row>
    <row r="146" s="1" customFormat="1" ht="30" customHeight="1" spans="1:12">
      <c r="A146" s="6">
        <v>160</v>
      </c>
      <c r="B146" s="8" t="s">
        <v>151</v>
      </c>
      <c r="C146" s="8" t="s">
        <v>172</v>
      </c>
      <c r="D146" s="8" t="s">
        <v>262</v>
      </c>
      <c r="E146" s="8">
        <v>26020145</v>
      </c>
      <c r="F146" s="8">
        <v>25</v>
      </c>
      <c r="G146" s="9" t="s">
        <v>269</v>
      </c>
      <c r="H146" s="8">
        <v>68</v>
      </c>
      <c r="I146" s="8">
        <v>15</v>
      </c>
      <c r="J146" s="8">
        <v>22</v>
      </c>
      <c r="K146" s="8">
        <v>140</v>
      </c>
      <c r="L146" s="13">
        <f t="shared" si="4"/>
        <v>245</v>
      </c>
    </row>
    <row r="147" s="1" customFormat="1" ht="30" customHeight="1" spans="1:12">
      <c r="A147" s="6">
        <v>161</v>
      </c>
      <c r="B147" s="8" t="s">
        <v>151</v>
      </c>
      <c r="C147" s="8" t="s">
        <v>173</v>
      </c>
      <c r="D147" s="8" t="s">
        <v>262</v>
      </c>
      <c r="E147" s="8">
        <v>26020146</v>
      </c>
      <c r="F147" s="8">
        <v>26</v>
      </c>
      <c r="G147" s="9" t="s">
        <v>269</v>
      </c>
      <c r="H147" s="8">
        <v>46</v>
      </c>
      <c r="I147" s="8">
        <v>21</v>
      </c>
      <c r="J147" s="8">
        <v>6</v>
      </c>
      <c r="K147" s="8">
        <v>112</v>
      </c>
      <c r="L147" s="13">
        <f t="shared" si="4"/>
        <v>185</v>
      </c>
    </row>
    <row r="148" s="1" customFormat="1" ht="30" customHeight="1" spans="1:12">
      <c r="A148" s="6">
        <v>162</v>
      </c>
      <c r="B148" s="8" t="s">
        <v>151</v>
      </c>
      <c r="C148" s="8" t="s">
        <v>174</v>
      </c>
      <c r="D148" s="8" t="s">
        <v>262</v>
      </c>
      <c r="E148" s="8">
        <v>26020147</v>
      </c>
      <c r="F148" s="8">
        <v>27</v>
      </c>
      <c r="G148" s="9" t="s">
        <v>269</v>
      </c>
      <c r="H148" s="8">
        <v>65</v>
      </c>
      <c r="I148" s="8">
        <v>5</v>
      </c>
      <c r="J148" s="8">
        <v>22</v>
      </c>
      <c r="K148" s="8">
        <v>126</v>
      </c>
      <c r="L148" s="13">
        <f t="shared" si="4"/>
        <v>218</v>
      </c>
    </row>
    <row r="149" s="1" customFormat="1" ht="30" customHeight="1" spans="1:12">
      <c r="A149" s="6">
        <v>163</v>
      </c>
      <c r="B149" s="8" t="s">
        <v>151</v>
      </c>
      <c r="C149" s="8" t="s">
        <v>175</v>
      </c>
      <c r="D149" s="8" t="s">
        <v>262</v>
      </c>
      <c r="E149" s="8">
        <v>26020148</v>
      </c>
      <c r="F149" s="8">
        <v>28</v>
      </c>
      <c r="G149" s="9" t="s">
        <v>269</v>
      </c>
      <c r="H149" s="8">
        <v>64</v>
      </c>
      <c r="I149" s="8">
        <v>16</v>
      </c>
      <c r="J149" s="8">
        <v>4</v>
      </c>
      <c r="K149" s="8">
        <v>146</v>
      </c>
      <c r="L149" s="13">
        <f t="shared" si="4"/>
        <v>230</v>
      </c>
    </row>
    <row r="150" s="1" customFormat="1" ht="30" customHeight="1" spans="1:12">
      <c r="A150" s="6">
        <v>164</v>
      </c>
      <c r="B150" s="8" t="s">
        <v>151</v>
      </c>
      <c r="C150" s="8" t="s">
        <v>176</v>
      </c>
      <c r="D150" s="8" t="s">
        <v>262</v>
      </c>
      <c r="E150" s="8">
        <v>26020149</v>
      </c>
      <c r="F150" s="8">
        <v>29</v>
      </c>
      <c r="G150" s="9" t="s">
        <v>269</v>
      </c>
      <c r="H150" s="8">
        <v>45</v>
      </c>
      <c r="I150" s="8">
        <v>0</v>
      </c>
      <c r="J150" s="8">
        <v>14</v>
      </c>
      <c r="K150" s="8">
        <v>104</v>
      </c>
      <c r="L150" s="13">
        <f t="shared" si="4"/>
        <v>163</v>
      </c>
    </row>
    <row r="151" s="1" customFormat="1" ht="30" customHeight="1" spans="1:12">
      <c r="A151" s="6">
        <v>165</v>
      </c>
      <c r="B151" s="8" t="s">
        <v>151</v>
      </c>
      <c r="C151" s="8" t="s">
        <v>177</v>
      </c>
      <c r="D151" s="8" t="s">
        <v>262</v>
      </c>
      <c r="E151" s="8">
        <v>26020150</v>
      </c>
      <c r="F151" s="8">
        <v>30</v>
      </c>
      <c r="G151" s="9" t="s">
        <v>269</v>
      </c>
      <c r="H151" s="8">
        <v>64</v>
      </c>
      <c r="I151" s="8">
        <v>17</v>
      </c>
      <c r="J151" s="8">
        <v>14</v>
      </c>
      <c r="K151" s="8">
        <v>156</v>
      </c>
      <c r="L151" s="13">
        <f t="shared" si="4"/>
        <v>251</v>
      </c>
    </row>
    <row r="152" s="1" customFormat="1" ht="30" customHeight="1" spans="1:12">
      <c r="A152" s="6">
        <v>166</v>
      </c>
      <c r="B152" s="8" t="s">
        <v>151</v>
      </c>
      <c r="C152" s="8" t="s">
        <v>178</v>
      </c>
      <c r="D152" s="8" t="s">
        <v>262</v>
      </c>
      <c r="E152" s="8">
        <v>26020151</v>
      </c>
      <c r="F152" s="8">
        <v>1</v>
      </c>
      <c r="G152" s="9" t="s">
        <v>270</v>
      </c>
      <c r="H152" s="8">
        <v>63</v>
      </c>
      <c r="I152" s="8">
        <v>24</v>
      </c>
      <c r="J152" s="8">
        <v>14</v>
      </c>
      <c r="K152" s="8">
        <v>119</v>
      </c>
      <c r="L152" s="13">
        <f t="shared" si="4"/>
        <v>220</v>
      </c>
    </row>
    <row r="153" s="1" customFormat="1" ht="30" customHeight="1" spans="1:12">
      <c r="A153" s="6">
        <v>167</v>
      </c>
      <c r="B153" s="8" t="s">
        <v>151</v>
      </c>
      <c r="C153" s="8" t="s">
        <v>179</v>
      </c>
      <c r="D153" s="8" t="s">
        <v>262</v>
      </c>
      <c r="E153" s="8">
        <v>26020152</v>
      </c>
      <c r="F153" s="8">
        <v>2</v>
      </c>
      <c r="G153" s="9" t="s">
        <v>270</v>
      </c>
      <c r="H153" s="8">
        <v>61</v>
      </c>
      <c r="I153" s="8">
        <v>11</v>
      </c>
      <c r="J153" s="8">
        <v>10</v>
      </c>
      <c r="K153" s="8">
        <v>134</v>
      </c>
      <c r="L153" s="13">
        <f t="shared" si="4"/>
        <v>216</v>
      </c>
    </row>
    <row r="154" s="1" customFormat="1" ht="30" customHeight="1" spans="1:12">
      <c r="A154" s="6">
        <v>168</v>
      </c>
      <c r="B154" s="8" t="s">
        <v>151</v>
      </c>
      <c r="C154" s="8" t="s">
        <v>180</v>
      </c>
      <c r="D154" s="8" t="s">
        <v>262</v>
      </c>
      <c r="E154" s="8">
        <v>26020153</v>
      </c>
      <c r="F154" s="8">
        <v>3</v>
      </c>
      <c r="G154" s="9" t="s">
        <v>270</v>
      </c>
      <c r="H154" s="8">
        <v>61</v>
      </c>
      <c r="I154" s="8">
        <v>13</v>
      </c>
      <c r="J154" s="8">
        <v>12</v>
      </c>
      <c r="K154" s="8">
        <v>118</v>
      </c>
      <c r="L154" s="13">
        <f t="shared" si="4"/>
        <v>204</v>
      </c>
    </row>
    <row r="155" s="1" customFormat="1" ht="30" customHeight="1" spans="1:12">
      <c r="A155" s="6">
        <v>169</v>
      </c>
      <c r="B155" s="8" t="s">
        <v>151</v>
      </c>
      <c r="C155" s="8" t="s">
        <v>181</v>
      </c>
      <c r="D155" s="8" t="s">
        <v>262</v>
      </c>
      <c r="E155" s="8">
        <v>26020154</v>
      </c>
      <c r="F155" s="8">
        <v>4</v>
      </c>
      <c r="G155" s="9" t="s">
        <v>270</v>
      </c>
      <c r="H155" s="8">
        <v>58</v>
      </c>
      <c r="I155" s="8">
        <v>11</v>
      </c>
      <c r="J155" s="8">
        <v>34</v>
      </c>
      <c r="K155" s="8">
        <v>166</v>
      </c>
      <c r="L155" s="13">
        <f t="shared" si="4"/>
        <v>269</v>
      </c>
    </row>
    <row r="156" s="1" customFormat="1" ht="30" customHeight="1" spans="1:12">
      <c r="A156" s="6">
        <v>170</v>
      </c>
      <c r="B156" s="8" t="s">
        <v>151</v>
      </c>
      <c r="C156" s="8" t="s">
        <v>182</v>
      </c>
      <c r="D156" s="8" t="s">
        <v>262</v>
      </c>
      <c r="E156" s="8">
        <v>26020155</v>
      </c>
      <c r="F156" s="8">
        <v>5</v>
      </c>
      <c r="G156" s="9" t="s">
        <v>270</v>
      </c>
      <c r="H156" s="8">
        <v>73</v>
      </c>
      <c r="I156" s="8">
        <v>11</v>
      </c>
      <c r="J156" s="8">
        <v>16</v>
      </c>
      <c r="K156" s="8">
        <v>107</v>
      </c>
      <c r="L156" s="13">
        <f t="shared" si="4"/>
        <v>207</v>
      </c>
    </row>
    <row r="157" s="1" customFormat="1" ht="30" customHeight="1" spans="1:12">
      <c r="A157" s="6">
        <v>171</v>
      </c>
      <c r="B157" s="8" t="s">
        <v>151</v>
      </c>
      <c r="C157" s="8" t="s">
        <v>183</v>
      </c>
      <c r="D157" s="8" t="s">
        <v>268</v>
      </c>
      <c r="E157" s="8">
        <v>26020156</v>
      </c>
      <c r="F157" s="8">
        <v>6</v>
      </c>
      <c r="G157" s="9" t="s">
        <v>270</v>
      </c>
      <c r="H157" s="8">
        <v>72</v>
      </c>
      <c r="I157" s="8">
        <v>16</v>
      </c>
      <c r="J157" s="8">
        <v>26</v>
      </c>
      <c r="K157" s="8">
        <v>126</v>
      </c>
      <c r="L157" s="13">
        <f t="shared" si="4"/>
        <v>240</v>
      </c>
    </row>
    <row r="158" s="1" customFormat="1" ht="30" customHeight="1" spans="1:12">
      <c r="A158" s="6">
        <v>172</v>
      </c>
      <c r="B158" s="8" t="s">
        <v>151</v>
      </c>
      <c r="C158" s="8" t="s">
        <v>184</v>
      </c>
      <c r="D158" s="8" t="s">
        <v>262</v>
      </c>
      <c r="E158" s="8">
        <v>26020157</v>
      </c>
      <c r="F158" s="8">
        <v>7</v>
      </c>
      <c r="G158" s="9" t="s">
        <v>270</v>
      </c>
      <c r="H158" s="8">
        <v>60</v>
      </c>
      <c r="I158" s="8">
        <v>5</v>
      </c>
      <c r="J158" s="8">
        <v>18</v>
      </c>
      <c r="K158" s="8">
        <v>142</v>
      </c>
      <c r="L158" s="13">
        <f t="shared" si="4"/>
        <v>225</v>
      </c>
    </row>
    <row r="159" s="1" customFormat="1" ht="30" customHeight="1" spans="1:12">
      <c r="A159" s="6">
        <v>173</v>
      </c>
      <c r="B159" s="8" t="s">
        <v>151</v>
      </c>
      <c r="C159" s="8" t="s">
        <v>185</v>
      </c>
      <c r="D159" s="8" t="s">
        <v>268</v>
      </c>
      <c r="E159" s="8">
        <v>26020158</v>
      </c>
      <c r="F159" s="8">
        <v>8</v>
      </c>
      <c r="G159" s="9" t="s">
        <v>270</v>
      </c>
      <c r="H159" s="8">
        <v>64</v>
      </c>
      <c r="I159" s="8">
        <v>11</v>
      </c>
      <c r="J159" s="8">
        <v>18</v>
      </c>
      <c r="K159" s="8">
        <v>142</v>
      </c>
      <c r="L159" s="13">
        <f t="shared" si="4"/>
        <v>235</v>
      </c>
    </row>
    <row r="160" s="1" customFormat="1" ht="30" customHeight="1" spans="1:12">
      <c r="A160" s="6">
        <v>174</v>
      </c>
      <c r="B160" s="8" t="s">
        <v>151</v>
      </c>
      <c r="C160" s="8" t="s">
        <v>186</v>
      </c>
      <c r="D160" s="8" t="s">
        <v>268</v>
      </c>
      <c r="E160" s="8">
        <v>26020159</v>
      </c>
      <c r="F160" s="8">
        <v>9</v>
      </c>
      <c r="G160" s="9" t="s">
        <v>270</v>
      </c>
      <c r="H160" s="8">
        <v>64</v>
      </c>
      <c r="I160" s="8">
        <v>17</v>
      </c>
      <c r="J160" s="8">
        <v>16</v>
      </c>
      <c r="K160" s="8">
        <v>118</v>
      </c>
      <c r="L160" s="13">
        <f t="shared" si="4"/>
        <v>215</v>
      </c>
    </row>
    <row r="161" s="1" customFormat="1" ht="30" customHeight="1" spans="1:12">
      <c r="A161" s="6">
        <v>175</v>
      </c>
      <c r="B161" s="8" t="s">
        <v>151</v>
      </c>
      <c r="C161" s="8" t="s">
        <v>187</v>
      </c>
      <c r="D161" s="8" t="s">
        <v>262</v>
      </c>
      <c r="E161" s="8">
        <v>26020160</v>
      </c>
      <c r="F161" s="8">
        <v>10</v>
      </c>
      <c r="G161" s="9" t="s">
        <v>270</v>
      </c>
      <c r="H161" s="8">
        <v>64</v>
      </c>
      <c r="I161" s="8">
        <v>10</v>
      </c>
      <c r="J161" s="8">
        <v>10</v>
      </c>
      <c r="K161" s="8">
        <v>117</v>
      </c>
      <c r="L161" s="13">
        <f t="shared" si="4"/>
        <v>201</v>
      </c>
    </row>
    <row r="162" s="1" customFormat="1" ht="30" customHeight="1" spans="1:12">
      <c r="A162" s="6">
        <v>176</v>
      </c>
      <c r="B162" s="8" t="s">
        <v>151</v>
      </c>
      <c r="C162" s="8" t="s">
        <v>188</v>
      </c>
      <c r="D162" s="8" t="s">
        <v>262</v>
      </c>
      <c r="E162" s="8">
        <v>26020161</v>
      </c>
      <c r="F162" s="8">
        <v>11</v>
      </c>
      <c r="G162" s="9" t="s">
        <v>270</v>
      </c>
      <c r="H162" s="8">
        <v>67</v>
      </c>
      <c r="I162" s="8">
        <v>6</v>
      </c>
      <c r="J162" s="8">
        <v>16</v>
      </c>
      <c r="K162" s="8">
        <v>148</v>
      </c>
      <c r="L162" s="13">
        <f t="shared" si="4"/>
        <v>237</v>
      </c>
    </row>
    <row r="163" s="1" customFormat="1" ht="30" customHeight="1" spans="1:12">
      <c r="A163" s="6">
        <v>177</v>
      </c>
      <c r="B163" s="8" t="s">
        <v>151</v>
      </c>
      <c r="C163" s="8" t="s">
        <v>189</v>
      </c>
      <c r="D163" s="8" t="s">
        <v>268</v>
      </c>
      <c r="E163" s="8">
        <v>26020162</v>
      </c>
      <c r="F163" s="8">
        <v>12</v>
      </c>
      <c r="G163" s="9" t="s">
        <v>270</v>
      </c>
      <c r="H163" s="8">
        <v>55</v>
      </c>
      <c r="I163" s="8">
        <v>10</v>
      </c>
      <c r="J163" s="8">
        <v>14</v>
      </c>
      <c r="K163" s="8">
        <v>127</v>
      </c>
      <c r="L163" s="13">
        <f t="shared" si="4"/>
        <v>206</v>
      </c>
    </row>
    <row r="164" s="1" customFormat="1" ht="30" customHeight="1" spans="1:12">
      <c r="A164" s="6">
        <v>178</v>
      </c>
      <c r="B164" s="8" t="s">
        <v>151</v>
      </c>
      <c r="C164" s="8" t="s">
        <v>190</v>
      </c>
      <c r="D164" s="8" t="s">
        <v>262</v>
      </c>
      <c r="E164" s="8">
        <v>26020163</v>
      </c>
      <c r="F164" s="8">
        <v>13</v>
      </c>
      <c r="G164" s="9" t="s">
        <v>270</v>
      </c>
      <c r="H164" s="8">
        <v>50</v>
      </c>
      <c r="I164" s="8">
        <v>56</v>
      </c>
      <c r="J164" s="8">
        <v>30</v>
      </c>
      <c r="K164" s="8">
        <v>155</v>
      </c>
      <c r="L164" s="13">
        <f t="shared" si="4"/>
        <v>291</v>
      </c>
    </row>
    <row r="165" s="1" customFormat="1" ht="30" customHeight="1" spans="1:12">
      <c r="A165" s="6">
        <v>179</v>
      </c>
      <c r="B165" s="8" t="s">
        <v>151</v>
      </c>
      <c r="C165" s="8" t="s">
        <v>191</v>
      </c>
      <c r="D165" s="8" t="s">
        <v>262</v>
      </c>
      <c r="E165" s="8">
        <v>26020164</v>
      </c>
      <c r="F165" s="8">
        <v>14</v>
      </c>
      <c r="G165" s="9" t="s">
        <v>270</v>
      </c>
      <c r="H165" s="8">
        <v>71</v>
      </c>
      <c r="I165" s="8">
        <v>0</v>
      </c>
      <c r="J165" s="8">
        <v>22</v>
      </c>
      <c r="K165" s="8">
        <v>132</v>
      </c>
      <c r="L165" s="13">
        <f t="shared" si="4"/>
        <v>225</v>
      </c>
    </row>
    <row r="166" s="1" customFormat="1" ht="30" customHeight="1" spans="1:12">
      <c r="A166" s="6">
        <v>180</v>
      </c>
      <c r="B166" s="8" t="s">
        <v>151</v>
      </c>
      <c r="C166" s="8" t="s">
        <v>192</v>
      </c>
      <c r="D166" s="8" t="s">
        <v>262</v>
      </c>
      <c r="E166" s="8">
        <v>26020165</v>
      </c>
      <c r="F166" s="8">
        <v>15</v>
      </c>
      <c r="G166" s="9" t="s">
        <v>270</v>
      </c>
      <c r="H166" s="8">
        <v>51</v>
      </c>
      <c r="I166" s="8">
        <v>0</v>
      </c>
      <c r="J166" s="8">
        <v>10</v>
      </c>
      <c r="K166" s="8">
        <v>122</v>
      </c>
      <c r="L166" s="13">
        <f t="shared" si="4"/>
        <v>183</v>
      </c>
    </row>
    <row r="167" s="1" customFormat="1" ht="30" customHeight="1" spans="1:12">
      <c r="A167" s="6">
        <v>181</v>
      </c>
      <c r="B167" s="8" t="s">
        <v>151</v>
      </c>
      <c r="C167" s="8" t="s">
        <v>193</v>
      </c>
      <c r="D167" s="8" t="s">
        <v>262</v>
      </c>
      <c r="E167" s="8">
        <v>26020166</v>
      </c>
      <c r="F167" s="8">
        <v>16</v>
      </c>
      <c r="G167" s="9" t="s">
        <v>270</v>
      </c>
      <c r="H167" s="8">
        <v>57</v>
      </c>
      <c r="I167" s="8">
        <v>16</v>
      </c>
      <c r="J167" s="8">
        <v>4</v>
      </c>
      <c r="K167" s="8">
        <v>146</v>
      </c>
      <c r="L167" s="13">
        <f t="shared" si="4"/>
        <v>223</v>
      </c>
    </row>
    <row r="168" s="1" customFormat="1" ht="30" customHeight="1" spans="1:12">
      <c r="A168" s="6">
        <v>182</v>
      </c>
      <c r="B168" s="8" t="s">
        <v>151</v>
      </c>
      <c r="C168" s="8" t="s">
        <v>194</v>
      </c>
      <c r="D168" s="8" t="s">
        <v>262</v>
      </c>
      <c r="E168" s="8">
        <v>26020167</v>
      </c>
      <c r="F168" s="8">
        <v>17</v>
      </c>
      <c r="G168" s="9" t="s">
        <v>270</v>
      </c>
      <c r="H168" s="8">
        <v>58</v>
      </c>
      <c r="I168" s="8">
        <v>12</v>
      </c>
      <c r="J168" s="8">
        <v>10</v>
      </c>
      <c r="K168" s="8">
        <v>158</v>
      </c>
      <c r="L168" s="13">
        <f t="shared" si="4"/>
        <v>238</v>
      </c>
    </row>
    <row r="169" s="1" customFormat="1" ht="30" customHeight="1" spans="1:12">
      <c r="A169" s="6">
        <v>183</v>
      </c>
      <c r="B169" s="8" t="s">
        <v>151</v>
      </c>
      <c r="C169" s="8" t="s">
        <v>195</v>
      </c>
      <c r="D169" s="8" t="s">
        <v>262</v>
      </c>
      <c r="E169" s="8">
        <v>26020168</v>
      </c>
      <c r="F169" s="8">
        <v>18</v>
      </c>
      <c r="G169" s="9" t="s">
        <v>270</v>
      </c>
      <c r="H169" s="8">
        <v>67</v>
      </c>
      <c r="I169" s="8">
        <v>16</v>
      </c>
      <c r="J169" s="8">
        <v>22</v>
      </c>
      <c r="K169" s="8">
        <v>120</v>
      </c>
      <c r="L169" s="13">
        <f t="shared" si="4"/>
        <v>225</v>
      </c>
    </row>
    <row r="170" s="1" customFormat="1" ht="30" customHeight="1" spans="1:12">
      <c r="A170" s="6">
        <v>184</v>
      </c>
      <c r="B170" s="8" t="s">
        <v>151</v>
      </c>
      <c r="C170" s="8" t="s">
        <v>196</v>
      </c>
      <c r="D170" s="8" t="s">
        <v>262</v>
      </c>
      <c r="E170" s="8">
        <v>26020169</v>
      </c>
      <c r="F170" s="8">
        <v>19</v>
      </c>
      <c r="G170" s="9" t="s">
        <v>270</v>
      </c>
      <c r="H170" s="8">
        <v>70</v>
      </c>
      <c r="I170" s="8">
        <v>11</v>
      </c>
      <c r="J170" s="8">
        <v>4</v>
      </c>
      <c r="K170" s="8">
        <v>136</v>
      </c>
      <c r="L170" s="13">
        <f t="shared" si="4"/>
        <v>221</v>
      </c>
    </row>
    <row r="171" s="1" customFormat="1" ht="30" customHeight="1" spans="1:12">
      <c r="A171" s="6">
        <v>185</v>
      </c>
      <c r="B171" s="8" t="s">
        <v>151</v>
      </c>
      <c r="C171" s="8" t="s">
        <v>197</v>
      </c>
      <c r="D171" s="8" t="s">
        <v>268</v>
      </c>
      <c r="E171" s="8">
        <v>26020170</v>
      </c>
      <c r="F171" s="8">
        <v>20</v>
      </c>
      <c r="G171" s="9" t="s">
        <v>270</v>
      </c>
      <c r="H171" s="8">
        <v>63</v>
      </c>
      <c r="I171" s="8">
        <v>5</v>
      </c>
      <c r="J171" s="8">
        <v>12</v>
      </c>
      <c r="K171" s="8">
        <v>138</v>
      </c>
      <c r="L171" s="13">
        <f t="shared" si="4"/>
        <v>218</v>
      </c>
    </row>
    <row r="172" s="1" customFormat="1" ht="30" customHeight="1" spans="1:12">
      <c r="A172" s="6">
        <v>186</v>
      </c>
      <c r="B172" s="8" t="s">
        <v>151</v>
      </c>
      <c r="C172" s="8" t="s">
        <v>198</v>
      </c>
      <c r="D172" s="8" t="s">
        <v>268</v>
      </c>
      <c r="E172" s="8">
        <v>26020171</v>
      </c>
      <c r="F172" s="8">
        <v>21</v>
      </c>
      <c r="G172" s="9" t="s">
        <v>270</v>
      </c>
      <c r="H172" s="8">
        <v>67</v>
      </c>
      <c r="I172" s="8">
        <v>5</v>
      </c>
      <c r="J172" s="8">
        <v>18</v>
      </c>
      <c r="K172" s="8">
        <v>144</v>
      </c>
      <c r="L172" s="13">
        <f t="shared" si="4"/>
        <v>234</v>
      </c>
    </row>
    <row r="173" s="1" customFormat="1" ht="30" customHeight="1" spans="1:12">
      <c r="A173" s="6">
        <v>187</v>
      </c>
      <c r="B173" s="8" t="s">
        <v>151</v>
      </c>
      <c r="C173" s="8" t="s">
        <v>199</v>
      </c>
      <c r="D173" s="8" t="s">
        <v>262</v>
      </c>
      <c r="E173" s="8">
        <v>26020172</v>
      </c>
      <c r="F173" s="8">
        <v>22</v>
      </c>
      <c r="G173" s="9" t="s">
        <v>270</v>
      </c>
      <c r="H173" s="8">
        <v>54</v>
      </c>
      <c r="I173" s="8">
        <v>20</v>
      </c>
      <c r="J173" s="8">
        <v>26</v>
      </c>
      <c r="K173" s="8">
        <v>122</v>
      </c>
      <c r="L173" s="13">
        <f t="shared" si="4"/>
        <v>222</v>
      </c>
    </row>
    <row r="174" s="1" customFormat="1" ht="30" customHeight="1" spans="1:12">
      <c r="A174" s="6">
        <v>188</v>
      </c>
      <c r="B174" s="8" t="s">
        <v>151</v>
      </c>
      <c r="C174" s="8" t="s">
        <v>200</v>
      </c>
      <c r="D174" s="8" t="s">
        <v>268</v>
      </c>
      <c r="E174" s="8">
        <v>26020173</v>
      </c>
      <c r="F174" s="8">
        <v>23</v>
      </c>
      <c r="G174" s="9" t="s">
        <v>270</v>
      </c>
      <c r="H174" s="8">
        <v>61</v>
      </c>
      <c r="I174" s="8">
        <v>10</v>
      </c>
      <c r="J174" s="8">
        <v>24</v>
      </c>
      <c r="K174" s="8">
        <v>118</v>
      </c>
      <c r="L174" s="13">
        <f t="shared" si="4"/>
        <v>213</v>
      </c>
    </row>
    <row r="175" s="1" customFormat="1" ht="30" customHeight="1" spans="1:12">
      <c r="A175" s="6">
        <v>189</v>
      </c>
      <c r="B175" s="8" t="s">
        <v>151</v>
      </c>
      <c r="C175" s="8" t="s">
        <v>201</v>
      </c>
      <c r="D175" s="8" t="s">
        <v>268</v>
      </c>
      <c r="E175" s="8">
        <v>26020174</v>
      </c>
      <c r="F175" s="8">
        <v>24</v>
      </c>
      <c r="G175" s="9" t="s">
        <v>270</v>
      </c>
      <c r="H175" s="8">
        <v>63</v>
      </c>
      <c r="I175" s="8">
        <v>10</v>
      </c>
      <c r="J175" s="8">
        <v>22</v>
      </c>
      <c r="K175" s="8">
        <v>134</v>
      </c>
      <c r="L175" s="13">
        <f t="shared" si="4"/>
        <v>229</v>
      </c>
    </row>
    <row r="176" s="1" customFormat="1" ht="30" customHeight="1" spans="1:12">
      <c r="A176" s="6">
        <v>190</v>
      </c>
      <c r="B176" s="8" t="s">
        <v>151</v>
      </c>
      <c r="C176" s="8" t="s">
        <v>202</v>
      </c>
      <c r="D176" s="8" t="s">
        <v>262</v>
      </c>
      <c r="E176" s="8">
        <v>26020175</v>
      </c>
      <c r="F176" s="8">
        <v>25</v>
      </c>
      <c r="G176" s="9" t="s">
        <v>270</v>
      </c>
      <c r="H176" s="8">
        <v>65</v>
      </c>
      <c r="I176" s="8">
        <v>5</v>
      </c>
      <c r="J176" s="8">
        <v>8</v>
      </c>
      <c r="K176" s="8">
        <v>125</v>
      </c>
      <c r="L176" s="13">
        <f t="shared" si="4"/>
        <v>203</v>
      </c>
    </row>
    <row r="177" s="1" customFormat="1" ht="30" customHeight="1" spans="1:12">
      <c r="A177" s="6">
        <v>191</v>
      </c>
      <c r="B177" s="7" t="s">
        <v>151</v>
      </c>
      <c r="C177" s="8" t="s">
        <v>203</v>
      </c>
      <c r="D177" s="8" t="s">
        <v>262</v>
      </c>
      <c r="E177" s="8">
        <v>26020176</v>
      </c>
      <c r="F177" s="8">
        <v>26</v>
      </c>
      <c r="G177" s="9" t="s">
        <v>270</v>
      </c>
      <c r="H177" s="8">
        <v>49</v>
      </c>
      <c r="I177" s="8">
        <v>27</v>
      </c>
      <c r="J177" s="8">
        <v>12</v>
      </c>
      <c r="K177" s="8">
        <v>132</v>
      </c>
      <c r="L177" s="13">
        <f t="shared" si="4"/>
        <v>220</v>
      </c>
    </row>
    <row r="178" s="1" customFormat="1" ht="30" customHeight="1" spans="1:12">
      <c r="A178" s="6">
        <v>192</v>
      </c>
      <c r="B178" s="7" t="s">
        <v>151</v>
      </c>
      <c r="C178" s="8" t="s">
        <v>204</v>
      </c>
      <c r="D178" s="8" t="s">
        <v>262</v>
      </c>
      <c r="E178" s="8">
        <v>26020177</v>
      </c>
      <c r="F178" s="8">
        <v>27</v>
      </c>
      <c r="G178" s="9" t="s">
        <v>270</v>
      </c>
      <c r="H178" s="8">
        <v>53</v>
      </c>
      <c r="I178" s="8">
        <v>36</v>
      </c>
      <c r="J178" s="8">
        <v>18</v>
      </c>
      <c r="K178" s="8">
        <v>156</v>
      </c>
      <c r="L178" s="13">
        <f t="shared" si="4"/>
        <v>263</v>
      </c>
    </row>
    <row r="179" s="1" customFormat="1" ht="30" customHeight="1" spans="1:12">
      <c r="A179" s="6">
        <v>193</v>
      </c>
      <c r="B179" s="7" t="s">
        <v>151</v>
      </c>
      <c r="C179" s="8" t="s">
        <v>205</v>
      </c>
      <c r="D179" s="8" t="s">
        <v>262</v>
      </c>
      <c r="E179" s="8">
        <v>26020178</v>
      </c>
      <c r="F179" s="8">
        <v>28</v>
      </c>
      <c r="G179" s="9" t="s">
        <v>270</v>
      </c>
      <c r="H179" s="8">
        <v>56</v>
      </c>
      <c r="I179" s="8">
        <v>22</v>
      </c>
      <c r="J179" s="8">
        <v>12</v>
      </c>
      <c r="K179" s="8">
        <v>128</v>
      </c>
      <c r="L179" s="13">
        <f t="shared" si="4"/>
        <v>218</v>
      </c>
    </row>
    <row r="180" s="1" customFormat="1" ht="30" customHeight="1" spans="1:12">
      <c r="A180" s="6">
        <v>194</v>
      </c>
      <c r="B180" s="7" t="s">
        <v>151</v>
      </c>
      <c r="C180" s="8" t="s">
        <v>206</v>
      </c>
      <c r="D180" s="8" t="s">
        <v>262</v>
      </c>
      <c r="E180" s="8">
        <v>26020179</v>
      </c>
      <c r="F180" s="8">
        <v>29</v>
      </c>
      <c r="G180" s="9" t="s">
        <v>270</v>
      </c>
      <c r="H180" s="8">
        <v>64</v>
      </c>
      <c r="I180" s="8">
        <v>0</v>
      </c>
      <c r="J180" s="8">
        <v>20</v>
      </c>
      <c r="K180" s="8">
        <v>114</v>
      </c>
      <c r="L180" s="13">
        <f t="shared" si="4"/>
        <v>198</v>
      </c>
    </row>
    <row r="181" s="1" customFormat="1" ht="30" customHeight="1" spans="1:12">
      <c r="A181" s="6">
        <v>195</v>
      </c>
      <c r="B181" s="7" t="s">
        <v>151</v>
      </c>
      <c r="C181" s="8" t="s">
        <v>207</v>
      </c>
      <c r="D181" s="8" t="s">
        <v>268</v>
      </c>
      <c r="E181" s="8">
        <v>26020180</v>
      </c>
      <c r="F181" s="8">
        <v>30</v>
      </c>
      <c r="G181" s="9" t="s">
        <v>270</v>
      </c>
      <c r="H181" s="8">
        <v>72</v>
      </c>
      <c r="I181" s="8">
        <v>16</v>
      </c>
      <c r="J181" s="8">
        <v>24</v>
      </c>
      <c r="K181" s="8">
        <v>115</v>
      </c>
      <c r="L181" s="13">
        <f t="shared" si="4"/>
        <v>227</v>
      </c>
    </row>
    <row r="182" s="1" customFormat="1" ht="30" customHeight="1" spans="1:12">
      <c r="A182" s="6">
        <v>196</v>
      </c>
      <c r="B182" s="7" t="s">
        <v>151</v>
      </c>
      <c r="C182" s="8" t="s">
        <v>208</v>
      </c>
      <c r="D182" s="8" t="s">
        <v>268</v>
      </c>
      <c r="E182" s="8">
        <v>26020181</v>
      </c>
      <c r="F182" s="8">
        <v>1</v>
      </c>
      <c r="G182" s="9" t="s">
        <v>271</v>
      </c>
      <c r="H182" s="8">
        <v>69</v>
      </c>
      <c r="I182" s="8">
        <v>10</v>
      </c>
      <c r="J182" s="8">
        <v>28</v>
      </c>
      <c r="K182" s="8">
        <v>149</v>
      </c>
      <c r="L182" s="13">
        <f t="shared" si="4"/>
        <v>256</v>
      </c>
    </row>
    <row r="183" s="1" customFormat="1" ht="30" customHeight="1" spans="1:12">
      <c r="A183" s="6">
        <v>197</v>
      </c>
      <c r="B183" s="7" t="s">
        <v>151</v>
      </c>
      <c r="C183" s="8" t="s">
        <v>209</v>
      </c>
      <c r="D183" s="8" t="s">
        <v>268</v>
      </c>
      <c r="E183" s="8">
        <v>26020182</v>
      </c>
      <c r="F183" s="8">
        <v>2</v>
      </c>
      <c r="G183" s="9" t="s">
        <v>271</v>
      </c>
      <c r="H183" s="8">
        <v>71</v>
      </c>
      <c r="I183" s="8">
        <v>11</v>
      </c>
      <c r="J183" s="8">
        <v>26</v>
      </c>
      <c r="K183" s="8">
        <v>149</v>
      </c>
      <c r="L183" s="13">
        <f t="shared" si="4"/>
        <v>257</v>
      </c>
    </row>
    <row r="184" s="1" customFormat="1" ht="30" customHeight="1" spans="1:12">
      <c r="A184" s="6">
        <v>198</v>
      </c>
      <c r="B184" s="7" t="s">
        <v>151</v>
      </c>
      <c r="C184" s="8" t="s">
        <v>210</v>
      </c>
      <c r="D184" s="8" t="s">
        <v>262</v>
      </c>
      <c r="E184" s="8">
        <v>26020183</v>
      </c>
      <c r="F184" s="8">
        <v>3</v>
      </c>
      <c r="G184" s="9" t="s">
        <v>271</v>
      </c>
      <c r="H184" s="8">
        <v>54</v>
      </c>
      <c r="I184" s="8">
        <v>11</v>
      </c>
      <c r="J184" s="8">
        <v>10</v>
      </c>
      <c r="K184" s="8">
        <v>143</v>
      </c>
      <c r="L184" s="13">
        <f t="shared" si="4"/>
        <v>218</v>
      </c>
    </row>
    <row r="185" s="1" customFormat="1" ht="30" customHeight="1" spans="1:12">
      <c r="A185" s="6">
        <v>199</v>
      </c>
      <c r="B185" s="7" t="s">
        <v>151</v>
      </c>
      <c r="C185" s="8" t="s">
        <v>211</v>
      </c>
      <c r="D185" s="8" t="s">
        <v>262</v>
      </c>
      <c r="E185" s="8">
        <v>26020184</v>
      </c>
      <c r="F185" s="8">
        <v>4</v>
      </c>
      <c r="G185" s="9" t="s">
        <v>271</v>
      </c>
      <c r="H185" s="8">
        <v>47</v>
      </c>
      <c r="I185" s="8">
        <v>21</v>
      </c>
      <c r="J185" s="8">
        <v>28</v>
      </c>
      <c r="K185" s="8">
        <v>156</v>
      </c>
      <c r="L185" s="13">
        <f t="shared" si="4"/>
        <v>252</v>
      </c>
    </row>
    <row r="186" s="1" customFormat="1" ht="30" customHeight="1" spans="1:12">
      <c r="A186" s="6">
        <v>200</v>
      </c>
      <c r="B186" s="7" t="s">
        <v>151</v>
      </c>
      <c r="C186" s="8" t="s">
        <v>212</v>
      </c>
      <c r="D186" s="8" t="s">
        <v>262</v>
      </c>
      <c r="E186" s="8">
        <v>26020185</v>
      </c>
      <c r="F186" s="8">
        <v>5</v>
      </c>
      <c r="G186" s="9" t="s">
        <v>271</v>
      </c>
      <c r="H186" s="8">
        <v>54</v>
      </c>
      <c r="I186" s="8">
        <v>6</v>
      </c>
      <c r="J186" s="8">
        <v>30</v>
      </c>
      <c r="K186" s="8">
        <v>156</v>
      </c>
      <c r="L186" s="13">
        <f t="shared" si="4"/>
        <v>246</v>
      </c>
    </row>
    <row r="187" s="1" customFormat="1" ht="30" customHeight="1" spans="1:12">
      <c r="A187" s="6">
        <v>201</v>
      </c>
      <c r="B187" s="7" t="s">
        <v>151</v>
      </c>
      <c r="C187" s="8" t="s">
        <v>213</v>
      </c>
      <c r="D187" s="8" t="s">
        <v>268</v>
      </c>
      <c r="E187" s="8">
        <v>26020186</v>
      </c>
      <c r="F187" s="8">
        <v>6</v>
      </c>
      <c r="G187" s="9" t="s">
        <v>271</v>
      </c>
      <c r="H187" s="8">
        <v>62</v>
      </c>
      <c r="I187" s="8">
        <v>15</v>
      </c>
      <c r="J187" s="8">
        <v>6</v>
      </c>
      <c r="K187" s="8">
        <v>132</v>
      </c>
      <c r="L187" s="13">
        <f t="shared" si="4"/>
        <v>215</v>
      </c>
    </row>
    <row r="188" s="1" customFormat="1" ht="30" customHeight="1" spans="1:12">
      <c r="A188" s="6">
        <v>202</v>
      </c>
      <c r="B188" s="7" t="s">
        <v>151</v>
      </c>
      <c r="C188" s="8" t="s">
        <v>214</v>
      </c>
      <c r="D188" s="8" t="s">
        <v>262</v>
      </c>
      <c r="E188" s="8">
        <v>26020187</v>
      </c>
      <c r="F188" s="8">
        <v>7</v>
      </c>
      <c r="G188" s="9" t="s">
        <v>271</v>
      </c>
      <c r="H188" s="8">
        <v>62</v>
      </c>
      <c r="I188" s="8">
        <v>5</v>
      </c>
      <c r="J188" s="8">
        <v>24</v>
      </c>
      <c r="K188" s="8">
        <v>152</v>
      </c>
      <c r="L188" s="13">
        <f t="shared" si="4"/>
        <v>243</v>
      </c>
    </row>
    <row r="189" s="1" customFormat="1" ht="30" customHeight="1" spans="1:12">
      <c r="A189" s="6">
        <v>203</v>
      </c>
      <c r="B189" s="7" t="s">
        <v>151</v>
      </c>
      <c r="C189" s="8" t="s">
        <v>215</v>
      </c>
      <c r="D189" s="8" t="s">
        <v>262</v>
      </c>
      <c r="E189" s="8">
        <v>26020188</v>
      </c>
      <c r="F189" s="8">
        <v>8</v>
      </c>
      <c r="G189" s="9" t="s">
        <v>271</v>
      </c>
      <c r="H189" s="8">
        <v>66</v>
      </c>
      <c r="I189" s="8">
        <v>6</v>
      </c>
      <c r="J189" s="8">
        <v>12</v>
      </c>
      <c r="K189" s="8">
        <v>166</v>
      </c>
      <c r="L189" s="13">
        <f t="shared" ref="L189:L241" si="5">SUM(H189:K189)</f>
        <v>250</v>
      </c>
    </row>
    <row r="190" s="1" customFormat="1" ht="30" customHeight="1" spans="1:12">
      <c r="A190" s="6">
        <v>204</v>
      </c>
      <c r="B190" s="7" t="s">
        <v>151</v>
      </c>
      <c r="C190" s="8" t="s">
        <v>216</v>
      </c>
      <c r="D190" s="8" t="s">
        <v>262</v>
      </c>
      <c r="E190" s="8">
        <v>26020189</v>
      </c>
      <c r="F190" s="8">
        <v>9</v>
      </c>
      <c r="G190" s="9" t="s">
        <v>271</v>
      </c>
      <c r="H190" s="8">
        <v>56</v>
      </c>
      <c r="I190" s="8">
        <v>15</v>
      </c>
      <c r="J190" s="8">
        <v>12</v>
      </c>
      <c r="K190" s="8">
        <v>169</v>
      </c>
      <c r="L190" s="13">
        <f t="shared" si="5"/>
        <v>252</v>
      </c>
    </row>
    <row r="191" s="1" customFormat="1" ht="30" customHeight="1" spans="1:12">
      <c r="A191" s="6">
        <v>205</v>
      </c>
      <c r="B191" s="7" t="s">
        <v>151</v>
      </c>
      <c r="C191" s="8" t="s">
        <v>217</v>
      </c>
      <c r="D191" s="8" t="s">
        <v>262</v>
      </c>
      <c r="E191" s="8">
        <v>26020190</v>
      </c>
      <c r="F191" s="8">
        <v>10</v>
      </c>
      <c r="G191" s="9" t="s">
        <v>271</v>
      </c>
      <c r="H191" s="8">
        <v>53</v>
      </c>
      <c r="I191" s="8">
        <v>5</v>
      </c>
      <c r="J191" s="8">
        <v>18</v>
      </c>
      <c r="K191" s="8">
        <v>116</v>
      </c>
      <c r="L191" s="13">
        <f t="shared" si="5"/>
        <v>192</v>
      </c>
    </row>
    <row r="192" s="1" customFormat="1" ht="30" customHeight="1" spans="1:12">
      <c r="A192" s="6">
        <v>206</v>
      </c>
      <c r="B192" s="7" t="s">
        <v>151</v>
      </c>
      <c r="C192" s="8" t="s">
        <v>218</v>
      </c>
      <c r="D192" s="8" t="s">
        <v>268</v>
      </c>
      <c r="E192" s="8">
        <v>26020191</v>
      </c>
      <c r="F192" s="8">
        <v>11</v>
      </c>
      <c r="G192" s="9" t="s">
        <v>271</v>
      </c>
      <c r="H192" s="8">
        <v>66</v>
      </c>
      <c r="I192" s="8">
        <v>1</v>
      </c>
      <c r="J192" s="8">
        <v>20</v>
      </c>
      <c r="K192" s="8">
        <v>178</v>
      </c>
      <c r="L192" s="13">
        <f t="shared" si="5"/>
        <v>265</v>
      </c>
    </row>
    <row r="193" s="1" customFormat="1" ht="30" customHeight="1" spans="1:12">
      <c r="A193" s="6">
        <v>207</v>
      </c>
      <c r="B193" s="7" t="s">
        <v>151</v>
      </c>
      <c r="C193" s="8" t="s">
        <v>219</v>
      </c>
      <c r="D193" s="8" t="s">
        <v>268</v>
      </c>
      <c r="E193" s="8">
        <v>26020192</v>
      </c>
      <c r="F193" s="8">
        <v>12</v>
      </c>
      <c r="G193" s="9" t="s">
        <v>271</v>
      </c>
      <c r="H193" s="8">
        <v>69</v>
      </c>
      <c r="I193" s="8">
        <v>10</v>
      </c>
      <c r="J193" s="8">
        <v>30</v>
      </c>
      <c r="K193" s="8">
        <v>184</v>
      </c>
      <c r="L193" s="13">
        <f t="shared" si="5"/>
        <v>293</v>
      </c>
    </row>
    <row r="194" s="1" customFormat="1" ht="30" customHeight="1" spans="1:12">
      <c r="A194" s="6">
        <v>208</v>
      </c>
      <c r="B194" s="7" t="s">
        <v>151</v>
      </c>
      <c r="C194" s="8" t="s">
        <v>220</v>
      </c>
      <c r="D194" s="8" t="s">
        <v>268</v>
      </c>
      <c r="E194" s="8">
        <v>26020193</v>
      </c>
      <c r="F194" s="8">
        <v>13</v>
      </c>
      <c r="G194" s="9" t="s">
        <v>271</v>
      </c>
      <c r="H194" s="8">
        <v>60</v>
      </c>
      <c r="I194" s="8">
        <v>6</v>
      </c>
      <c r="J194" s="8">
        <v>26</v>
      </c>
      <c r="K194" s="8">
        <v>123</v>
      </c>
      <c r="L194" s="13">
        <f t="shared" si="5"/>
        <v>215</v>
      </c>
    </row>
    <row r="195" s="1" customFormat="1" ht="30" customHeight="1" spans="1:12">
      <c r="A195" s="6">
        <v>209</v>
      </c>
      <c r="B195" s="7" t="s">
        <v>151</v>
      </c>
      <c r="C195" s="8" t="s">
        <v>221</v>
      </c>
      <c r="D195" s="8" t="s">
        <v>268</v>
      </c>
      <c r="E195" s="8">
        <v>26020194</v>
      </c>
      <c r="F195" s="8">
        <v>14</v>
      </c>
      <c r="G195" s="9" t="s">
        <v>271</v>
      </c>
      <c r="H195" s="8">
        <v>72</v>
      </c>
      <c r="I195" s="8">
        <v>11</v>
      </c>
      <c r="J195" s="8">
        <v>26</v>
      </c>
      <c r="K195" s="8">
        <v>152</v>
      </c>
      <c r="L195" s="13">
        <f t="shared" si="5"/>
        <v>261</v>
      </c>
    </row>
    <row r="196" s="1" customFormat="1" ht="30" customHeight="1" spans="1:12">
      <c r="A196" s="6">
        <v>210</v>
      </c>
      <c r="B196" s="7" t="s">
        <v>151</v>
      </c>
      <c r="C196" s="8" t="s">
        <v>222</v>
      </c>
      <c r="D196" s="8" t="s">
        <v>262</v>
      </c>
      <c r="E196" s="8">
        <v>26020195</v>
      </c>
      <c r="F196" s="8">
        <v>15</v>
      </c>
      <c r="G196" s="9" t="s">
        <v>271</v>
      </c>
      <c r="H196" s="8">
        <v>58</v>
      </c>
      <c r="I196" s="8">
        <v>5</v>
      </c>
      <c r="J196" s="8">
        <v>14</v>
      </c>
      <c r="K196" s="8">
        <v>74</v>
      </c>
      <c r="L196" s="13">
        <f t="shared" si="5"/>
        <v>151</v>
      </c>
    </row>
    <row r="197" s="1" customFormat="1" ht="30" customHeight="1" spans="1:12">
      <c r="A197" s="6">
        <v>211</v>
      </c>
      <c r="B197" s="7" t="s">
        <v>151</v>
      </c>
      <c r="C197" s="8" t="s">
        <v>223</v>
      </c>
      <c r="D197" s="8" t="s">
        <v>262</v>
      </c>
      <c r="E197" s="8">
        <v>26020196</v>
      </c>
      <c r="F197" s="8">
        <v>16</v>
      </c>
      <c r="G197" s="9" t="s">
        <v>271</v>
      </c>
      <c r="H197" s="8">
        <v>72</v>
      </c>
      <c r="I197" s="8">
        <v>17</v>
      </c>
      <c r="J197" s="8">
        <v>6</v>
      </c>
      <c r="K197" s="8">
        <v>144</v>
      </c>
      <c r="L197" s="13">
        <f t="shared" si="5"/>
        <v>239</v>
      </c>
    </row>
    <row r="198" s="1" customFormat="1" ht="30" customHeight="1" spans="1:12">
      <c r="A198" s="6">
        <v>212</v>
      </c>
      <c r="B198" s="7" t="s">
        <v>151</v>
      </c>
      <c r="C198" s="8" t="s">
        <v>224</v>
      </c>
      <c r="D198" s="8" t="s">
        <v>268</v>
      </c>
      <c r="E198" s="8">
        <v>26020197</v>
      </c>
      <c r="F198" s="8">
        <v>17</v>
      </c>
      <c r="G198" s="9" t="s">
        <v>271</v>
      </c>
      <c r="H198" s="8">
        <v>67</v>
      </c>
      <c r="I198" s="8">
        <v>21</v>
      </c>
      <c r="J198" s="8">
        <v>30</v>
      </c>
      <c r="K198" s="8">
        <v>144</v>
      </c>
      <c r="L198" s="13">
        <f t="shared" si="5"/>
        <v>262</v>
      </c>
    </row>
    <row r="199" s="1" customFormat="1" ht="30" customHeight="1" spans="1:12">
      <c r="A199" s="6">
        <v>213</v>
      </c>
      <c r="B199" s="7" t="s">
        <v>151</v>
      </c>
      <c r="C199" s="8" t="s">
        <v>225</v>
      </c>
      <c r="D199" s="8" t="s">
        <v>262</v>
      </c>
      <c r="E199" s="8">
        <v>26020198</v>
      </c>
      <c r="F199" s="8">
        <v>18</v>
      </c>
      <c r="G199" s="9" t="s">
        <v>271</v>
      </c>
      <c r="H199" s="8">
        <v>50</v>
      </c>
      <c r="I199" s="8">
        <v>0</v>
      </c>
      <c r="J199" s="8">
        <v>10</v>
      </c>
      <c r="K199" s="8">
        <v>116</v>
      </c>
      <c r="L199" s="13">
        <f t="shared" si="5"/>
        <v>176</v>
      </c>
    </row>
    <row r="200" s="1" customFormat="1" ht="30" customHeight="1" spans="1:12">
      <c r="A200" s="6">
        <v>214</v>
      </c>
      <c r="B200" s="7" t="s">
        <v>151</v>
      </c>
      <c r="C200" s="8" t="s">
        <v>226</v>
      </c>
      <c r="D200" s="8" t="s">
        <v>262</v>
      </c>
      <c r="E200" s="8">
        <v>26020199</v>
      </c>
      <c r="F200" s="8">
        <v>19</v>
      </c>
      <c r="G200" s="9" t="s">
        <v>271</v>
      </c>
      <c r="H200" s="8">
        <v>54</v>
      </c>
      <c r="I200" s="8">
        <v>11</v>
      </c>
      <c r="J200" s="8">
        <v>24</v>
      </c>
      <c r="K200" s="8">
        <v>128</v>
      </c>
      <c r="L200" s="13">
        <f t="shared" si="5"/>
        <v>217</v>
      </c>
    </row>
    <row r="201" s="1" customFormat="1" ht="30" customHeight="1" spans="1:12">
      <c r="A201" s="6">
        <v>215</v>
      </c>
      <c r="B201" s="7" t="s">
        <v>151</v>
      </c>
      <c r="C201" s="8" t="s">
        <v>227</v>
      </c>
      <c r="D201" s="8" t="s">
        <v>262</v>
      </c>
      <c r="E201" s="8">
        <v>26020200</v>
      </c>
      <c r="F201" s="8">
        <v>20</v>
      </c>
      <c r="G201" s="9" t="s">
        <v>271</v>
      </c>
      <c r="H201" s="8">
        <v>56</v>
      </c>
      <c r="I201" s="8">
        <v>15</v>
      </c>
      <c r="J201" s="8">
        <v>26</v>
      </c>
      <c r="K201" s="8">
        <v>106</v>
      </c>
      <c r="L201" s="13">
        <f t="shared" si="5"/>
        <v>203</v>
      </c>
    </row>
    <row r="202" s="1" customFormat="1" ht="30" customHeight="1" spans="1:12">
      <c r="A202" s="6">
        <v>216</v>
      </c>
      <c r="B202" s="7" t="s">
        <v>151</v>
      </c>
      <c r="C202" s="8" t="s">
        <v>228</v>
      </c>
      <c r="D202" s="8" t="s">
        <v>262</v>
      </c>
      <c r="E202" s="8">
        <v>26020201</v>
      </c>
      <c r="F202" s="8">
        <v>21</v>
      </c>
      <c r="G202" s="9" t="s">
        <v>271</v>
      </c>
      <c r="H202" s="8">
        <v>61</v>
      </c>
      <c r="I202" s="8">
        <v>15</v>
      </c>
      <c r="J202" s="8">
        <v>8</v>
      </c>
      <c r="K202" s="8">
        <v>92</v>
      </c>
      <c r="L202" s="13">
        <f t="shared" si="5"/>
        <v>176</v>
      </c>
    </row>
    <row r="203" s="1" customFormat="1" ht="30" customHeight="1" spans="1:12">
      <c r="A203" s="6">
        <v>217</v>
      </c>
      <c r="B203" s="7" t="s">
        <v>151</v>
      </c>
      <c r="C203" s="8" t="s">
        <v>229</v>
      </c>
      <c r="D203" s="8" t="s">
        <v>268</v>
      </c>
      <c r="E203" s="8">
        <v>26020202</v>
      </c>
      <c r="F203" s="8">
        <v>22</v>
      </c>
      <c r="G203" s="9" t="s">
        <v>271</v>
      </c>
      <c r="H203" s="8">
        <v>69</v>
      </c>
      <c r="I203" s="8">
        <v>5</v>
      </c>
      <c r="J203" s="8">
        <v>22</v>
      </c>
      <c r="K203" s="8">
        <v>174</v>
      </c>
      <c r="L203" s="13">
        <f t="shared" si="5"/>
        <v>270</v>
      </c>
    </row>
    <row r="204" s="1" customFormat="1" ht="30" customHeight="1" spans="1:12">
      <c r="A204" s="6">
        <v>218</v>
      </c>
      <c r="B204" s="7" t="s">
        <v>151</v>
      </c>
      <c r="C204" s="8" t="s">
        <v>230</v>
      </c>
      <c r="D204" s="8" t="s">
        <v>268</v>
      </c>
      <c r="E204" s="8">
        <v>26020203</v>
      </c>
      <c r="F204" s="8">
        <v>23</v>
      </c>
      <c r="G204" s="9" t="s">
        <v>271</v>
      </c>
      <c r="H204" s="8">
        <v>57</v>
      </c>
      <c r="I204" s="8">
        <v>5</v>
      </c>
      <c r="J204" s="8">
        <v>16</v>
      </c>
      <c r="K204" s="8">
        <v>76</v>
      </c>
      <c r="L204" s="13">
        <f t="shared" si="5"/>
        <v>154</v>
      </c>
    </row>
    <row r="205" s="1" customFormat="1" ht="30" customHeight="1" spans="1:12">
      <c r="A205" s="6">
        <v>219</v>
      </c>
      <c r="B205" s="7" t="s">
        <v>151</v>
      </c>
      <c r="C205" s="8" t="s">
        <v>231</v>
      </c>
      <c r="D205" s="8" t="s">
        <v>262</v>
      </c>
      <c r="E205" s="8">
        <v>26020204</v>
      </c>
      <c r="F205" s="8">
        <v>24</v>
      </c>
      <c r="G205" s="9" t="s">
        <v>271</v>
      </c>
      <c r="H205" s="8">
        <v>55</v>
      </c>
      <c r="I205" s="8">
        <v>11</v>
      </c>
      <c r="J205" s="8">
        <v>20</v>
      </c>
      <c r="K205" s="8">
        <v>134</v>
      </c>
      <c r="L205" s="13">
        <f t="shared" si="5"/>
        <v>220</v>
      </c>
    </row>
    <row r="206" s="1" customFormat="1" ht="30" customHeight="1" spans="1:12">
      <c r="A206" s="6">
        <v>220</v>
      </c>
      <c r="B206" s="7" t="s">
        <v>151</v>
      </c>
      <c r="C206" s="8" t="s">
        <v>232</v>
      </c>
      <c r="D206" s="8" t="s">
        <v>268</v>
      </c>
      <c r="E206" s="8">
        <v>26020205</v>
      </c>
      <c r="F206" s="8">
        <v>25</v>
      </c>
      <c r="G206" s="9" t="s">
        <v>271</v>
      </c>
      <c r="H206" s="8">
        <v>58</v>
      </c>
      <c r="I206" s="8">
        <v>0</v>
      </c>
      <c r="J206" s="8">
        <v>6</v>
      </c>
      <c r="K206" s="8">
        <v>136</v>
      </c>
      <c r="L206" s="13">
        <f t="shared" si="5"/>
        <v>200</v>
      </c>
    </row>
    <row r="207" s="1" customFormat="1" ht="30" customHeight="1" spans="1:12">
      <c r="A207" s="6">
        <v>221</v>
      </c>
      <c r="B207" s="7" t="s">
        <v>151</v>
      </c>
      <c r="C207" s="8" t="s">
        <v>233</v>
      </c>
      <c r="D207" s="8" t="s">
        <v>262</v>
      </c>
      <c r="E207" s="8">
        <v>26020206</v>
      </c>
      <c r="F207" s="8">
        <v>26</v>
      </c>
      <c r="G207" s="9" t="s">
        <v>271</v>
      </c>
      <c r="H207" s="8">
        <v>44</v>
      </c>
      <c r="I207" s="8">
        <v>10</v>
      </c>
      <c r="J207" s="8">
        <v>16</v>
      </c>
      <c r="K207" s="8">
        <v>40</v>
      </c>
      <c r="L207" s="13">
        <f t="shared" si="5"/>
        <v>110</v>
      </c>
    </row>
    <row r="208" s="1" customFormat="1" ht="30" customHeight="1" spans="1:12">
      <c r="A208" s="6">
        <v>222</v>
      </c>
      <c r="B208" s="7" t="s">
        <v>151</v>
      </c>
      <c r="C208" s="8" t="s">
        <v>234</v>
      </c>
      <c r="D208" s="8" t="s">
        <v>268</v>
      </c>
      <c r="E208" s="8">
        <v>26020207</v>
      </c>
      <c r="F208" s="8">
        <v>27</v>
      </c>
      <c r="G208" s="9" t="s">
        <v>271</v>
      </c>
      <c r="H208" s="8">
        <v>69</v>
      </c>
      <c r="I208" s="8">
        <v>0</v>
      </c>
      <c r="J208" s="8">
        <v>24</v>
      </c>
      <c r="K208" s="8">
        <v>121</v>
      </c>
      <c r="L208" s="13">
        <f t="shared" si="5"/>
        <v>214</v>
      </c>
    </row>
    <row r="209" s="1" customFormat="1" ht="30" customHeight="1" spans="1:12">
      <c r="A209" s="6">
        <v>223</v>
      </c>
      <c r="B209" s="7" t="s">
        <v>151</v>
      </c>
      <c r="C209" s="8" t="s">
        <v>235</v>
      </c>
      <c r="D209" s="8" t="s">
        <v>268</v>
      </c>
      <c r="E209" s="8">
        <v>26020208</v>
      </c>
      <c r="F209" s="8">
        <v>28</v>
      </c>
      <c r="G209" s="9" t="s">
        <v>271</v>
      </c>
      <c r="H209" s="8">
        <v>65</v>
      </c>
      <c r="I209" s="8">
        <v>0</v>
      </c>
      <c r="J209" s="8">
        <v>0</v>
      </c>
      <c r="K209" s="17">
        <v>54</v>
      </c>
      <c r="L209" s="13">
        <f t="shared" si="5"/>
        <v>119</v>
      </c>
    </row>
    <row r="210" s="1" customFormat="1" ht="30" customHeight="1" spans="1:12">
      <c r="A210" s="6">
        <v>224</v>
      </c>
      <c r="B210" s="7" t="s">
        <v>151</v>
      </c>
      <c r="C210" s="8" t="s">
        <v>236</v>
      </c>
      <c r="D210" s="8" t="s">
        <v>262</v>
      </c>
      <c r="E210" s="8">
        <v>26020209</v>
      </c>
      <c r="F210" s="8">
        <v>29</v>
      </c>
      <c r="G210" s="9" t="s">
        <v>271</v>
      </c>
      <c r="H210" s="8">
        <v>72</v>
      </c>
      <c r="I210" s="8">
        <v>11</v>
      </c>
      <c r="J210" s="8">
        <v>22</v>
      </c>
      <c r="K210" s="8">
        <v>116</v>
      </c>
      <c r="L210" s="13">
        <f t="shared" si="5"/>
        <v>221</v>
      </c>
    </row>
    <row r="211" s="1" customFormat="1" ht="30" customHeight="1" spans="1:12">
      <c r="A211" s="6">
        <v>225</v>
      </c>
      <c r="B211" s="7" t="s">
        <v>151</v>
      </c>
      <c r="C211" s="8" t="s">
        <v>237</v>
      </c>
      <c r="D211" s="8" t="s">
        <v>268</v>
      </c>
      <c r="E211" s="8">
        <v>26020210</v>
      </c>
      <c r="F211" s="8">
        <v>30</v>
      </c>
      <c r="G211" s="9" t="s">
        <v>271</v>
      </c>
      <c r="H211" s="8">
        <v>64</v>
      </c>
      <c r="I211" s="8">
        <v>15</v>
      </c>
      <c r="J211" s="8">
        <v>22</v>
      </c>
      <c r="K211" s="8">
        <v>128</v>
      </c>
      <c r="L211" s="13">
        <f t="shared" si="5"/>
        <v>229</v>
      </c>
    </row>
    <row r="212" s="1" customFormat="1" ht="30" customHeight="1" spans="1:12">
      <c r="A212" s="6">
        <v>226</v>
      </c>
      <c r="B212" s="7" t="s">
        <v>151</v>
      </c>
      <c r="C212" s="8" t="s">
        <v>238</v>
      </c>
      <c r="D212" s="8" t="s">
        <v>268</v>
      </c>
      <c r="E212" s="8">
        <v>26020211</v>
      </c>
      <c r="F212" s="8">
        <v>1</v>
      </c>
      <c r="G212" s="9" t="s">
        <v>272</v>
      </c>
      <c r="H212" s="8">
        <v>73</v>
      </c>
      <c r="I212" s="8">
        <v>17</v>
      </c>
      <c r="J212" s="8">
        <v>30</v>
      </c>
      <c r="K212" s="8">
        <v>124</v>
      </c>
      <c r="L212" s="13">
        <f t="shared" si="5"/>
        <v>244</v>
      </c>
    </row>
    <row r="213" s="1" customFormat="1" ht="30" customHeight="1" spans="1:12">
      <c r="A213" s="6">
        <v>227</v>
      </c>
      <c r="B213" s="7" t="s">
        <v>151</v>
      </c>
      <c r="C213" s="8" t="s">
        <v>239</v>
      </c>
      <c r="D213" s="8" t="s">
        <v>268</v>
      </c>
      <c r="E213" s="8">
        <v>26020212</v>
      </c>
      <c r="F213" s="8">
        <v>2</v>
      </c>
      <c r="G213" s="9" t="s">
        <v>272</v>
      </c>
      <c r="H213" s="8">
        <v>62</v>
      </c>
      <c r="I213" s="8">
        <v>22</v>
      </c>
      <c r="J213" s="8">
        <v>30</v>
      </c>
      <c r="K213" s="8">
        <v>122</v>
      </c>
      <c r="L213" s="13">
        <f t="shared" si="5"/>
        <v>236</v>
      </c>
    </row>
    <row r="214" s="1" customFormat="1" ht="30" customHeight="1" spans="1:12">
      <c r="A214" s="6">
        <v>228</v>
      </c>
      <c r="B214" s="7" t="s">
        <v>151</v>
      </c>
      <c r="C214" s="8" t="s">
        <v>240</v>
      </c>
      <c r="D214" s="8" t="s">
        <v>262</v>
      </c>
      <c r="E214" s="8">
        <v>26020213</v>
      </c>
      <c r="F214" s="8">
        <v>3</v>
      </c>
      <c r="G214" s="9" t="s">
        <v>272</v>
      </c>
      <c r="H214" s="8">
        <v>39</v>
      </c>
      <c r="I214" s="8">
        <v>29</v>
      </c>
      <c r="J214" s="8">
        <v>14</v>
      </c>
      <c r="K214" s="8">
        <v>106</v>
      </c>
      <c r="L214" s="13">
        <f t="shared" si="5"/>
        <v>188</v>
      </c>
    </row>
    <row r="215" s="1" customFormat="1" ht="30" customHeight="1" spans="1:12">
      <c r="A215" s="6">
        <v>229</v>
      </c>
      <c r="B215" s="7" t="s">
        <v>151</v>
      </c>
      <c r="C215" s="8" t="s">
        <v>241</v>
      </c>
      <c r="D215" s="8" t="s">
        <v>268</v>
      </c>
      <c r="E215" s="8">
        <v>26020214</v>
      </c>
      <c r="F215" s="8">
        <v>4</v>
      </c>
      <c r="G215" s="9" t="s">
        <v>272</v>
      </c>
      <c r="H215" s="8">
        <v>59</v>
      </c>
      <c r="I215" s="8">
        <v>16</v>
      </c>
      <c r="J215" s="8">
        <v>32</v>
      </c>
      <c r="K215" s="8">
        <v>137</v>
      </c>
      <c r="L215" s="13">
        <f t="shared" si="5"/>
        <v>244</v>
      </c>
    </row>
    <row r="216" s="1" customFormat="1" ht="30" customHeight="1" spans="1:12">
      <c r="A216" s="6">
        <v>230</v>
      </c>
      <c r="B216" s="7" t="s">
        <v>151</v>
      </c>
      <c r="C216" s="8" t="s">
        <v>242</v>
      </c>
      <c r="D216" s="8" t="s">
        <v>262</v>
      </c>
      <c r="E216" s="8">
        <v>26020215</v>
      </c>
      <c r="F216" s="8">
        <v>5</v>
      </c>
      <c r="G216" s="9" t="s">
        <v>272</v>
      </c>
      <c r="H216" s="8">
        <v>59</v>
      </c>
      <c r="I216" s="8">
        <v>23</v>
      </c>
      <c r="J216" s="8">
        <v>6</v>
      </c>
      <c r="K216" s="8">
        <v>114</v>
      </c>
      <c r="L216" s="13">
        <f t="shared" si="5"/>
        <v>202</v>
      </c>
    </row>
    <row r="217" s="1" customFormat="1" ht="30" customHeight="1" spans="1:12">
      <c r="A217" s="6">
        <v>231</v>
      </c>
      <c r="B217" s="7" t="s">
        <v>151</v>
      </c>
      <c r="C217" s="8" t="s">
        <v>243</v>
      </c>
      <c r="D217" s="8" t="s">
        <v>262</v>
      </c>
      <c r="E217" s="8">
        <v>26020216</v>
      </c>
      <c r="F217" s="8">
        <v>6</v>
      </c>
      <c r="G217" s="9" t="s">
        <v>272</v>
      </c>
      <c r="H217" s="8">
        <v>52</v>
      </c>
      <c r="I217" s="8">
        <v>4</v>
      </c>
      <c r="J217" s="8">
        <v>10</v>
      </c>
      <c r="K217" s="8">
        <v>132</v>
      </c>
      <c r="L217" s="13">
        <f t="shared" si="5"/>
        <v>198</v>
      </c>
    </row>
    <row r="218" s="1" customFormat="1" ht="30" customHeight="1" spans="1:12">
      <c r="A218" s="6">
        <v>232</v>
      </c>
      <c r="B218" s="7" t="s">
        <v>151</v>
      </c>
      <c r="C218" s="8" t="s">
        <v>244</v>
      </c>
      <c r="D218" s="8" t="s">
        <v>262</v>
      </c>
      <c r="E218" s="8">
        <v>26020217</v>
      </c>
      <c r="F218" s="8">
        <v>7</v>
      </c>
      <c r="G218" s="9" t="s">
        <v>272</v>
      </c>
      <c r="H218" s="8">
        <v>72</v>
      </c>
      <c r="I218" s="8">
        <v>20</v>
      </c>
      <c r="J218" s="8">
        <v>24</v>
      </c>
      <c r="K218" s="8">
        <v>92</v>
      </c>
      <c r="L218" s="13">
        <f t="shared" si="5"/>
        <v>208</v>
      </c>
    </row>
    <row r="219" s="1" customFormat="1" ht="30" customHeight="1" spans="1:12">
      <c r="A219" s="6">
        <v>233</v>
      </c>
      <c r="B219" s="7" t="s">
        <v>151</v>
      </c>
      <c r="C219" s="8" t="s">
        <v>245</v>
      </c>
      <c r="D219" s="8" t="s">
        <v>262</v>
      </c>
      <c r="E219" s="8">
        <v>26020218</v>
      </c>
      <c r="F219" s="8">
        <v>8</v>
      </c>
      <c r="G219" s="9" t="s">
        <v>272</v>
      </c>
      <c r="H219" s="8">
        <v>53</v>
      </c>
      <c r="I219" s="8">
        <v>5</v>
      </c>
      <c r="J219" s="8">
        <v>8</v>
      </c>
      <c r="K219" s="8">
        <v>102</v>
      </c>
      <c r="L219" s="13">
        <f t="shared" si="5"/>
        <v>168</v>
      </c>
    </row>
    <row r="220" s="1" customFormat="1" ht="30" customHeight="1" spans="1:12">
      <c r="A220" s="6">
        <v>234</v>
      </c>
      <c r="B220" s="7" t="s">
        <v>151</v>
      </c>
      <c r="C220" s="8" t="s">
        <v>246</v>
      </c>
      <c r="D220" s="8" t="s">
        <v>268</v>
      </c>
      <c r="E220" s="8">
        <v>26020219</v>
      </c>
      <c r="F220" s="8">
        <v>9</v>
      </c>
      <c r="G220" s="9" t="s">
        <v>272</v>
      </c>
      <c r="H220" s="8">
        <v>73</v>
      </c>
      <c r="I220" s="8">
        <v>15</v>
      </c>
      <c r="J220" s="8">
        <v>14</v>
      </c>
      <c r="K220" s="8">
        <v>114</v>
      </c>
      <c r="L220" s="13">
        <f t="shared" si="5"/>
        <v>216</v>
      </c>
    </row>
    <row r="221" s="1" customFormat="1" ht="30" customHeight="1" spans="1:12">
      <c r="A221" s="6">
        <v>235</v>
      </c>
      <c r="B221" s="7" t="s">
        <v>151</v>
      </c>
      <c r="C221" s="8" t="s">
        <v>247</v>
      </c>
      <c r="D221" s="8" t="s">
        <v>262</v>
      </c>
      <c r="E221" s="8">
        <v>26020220</v>
      </c>
      <c r="F221" s="8">
        <v>10</v>
      </c>
      <c r="G221" s="9" t="s">
        <v>272</v>
      </c>
      <c r="H221" s="8">
        <v>53</v>
      </c>
      <c r="I221" s="8">
        <v>25</v>
      </c>
      <c r="J221" s="8">
        <v>8</v>
      </c>
      <c r="K221" s="8">
        <v>146</v>
      </c>
      <c r="L221" s="13">
        <f t="shared" si="5"/>
        <v>232</v>
      </c>
    </row>
    <row r="222" s="1" customFormat="1" ht="30" customHeight="1" spans="1:12">
      <c r="A222" s="6">
        <v>236</v>
      </c>
      <c r="B222" s="7" t="s">
        <v>151</v>
      </c>
      <c r="C222" s="8" t="s">
        <v>248</v>
      </c>
      <c r="D222" s="8" t="s">
        <v>262</v>
      </c>
      <c r="E222" s="8">
        <v>26020221</v>
      </c>
      <c r="F222" s="8">
        <v>11</v>
      </c>
      <c r="G222" s="9" t="s">
        <v>272</v>
      </c>
      <c r="H222" s="8">
        <v>47</v>
      </c>
      <c r="I222" s="8">
        <v>10</v>
      </c>
      <c r="J222" s="8">
        <v>16</v>
      </c>
      <c r="K222" s="8">
        <v>122</v>
      </c>
      <c r="L222" s="13">
        <f t="shared" si="5"/>
        <v>195</v>
      </c>
    </row>
    <row r="223" s="1" customFormat="1" ht="30" customHeight="1" spans="1:12">
      <c r="A223" s="6">
        <v>237</v>
      </c>
      <c r="B223" s="7" t="s">
        <v>151</v>
      </c>
      <c r="C223" s="8" t="s">
        <v>249</v>
      </c>
      <c r="D223" s="8" t="s">
        <v>262</v>
      </c>
      <c r="E223" s="8">
        <v>26020222</v>
      </c>
      <c r="F223" s="8">
        <v>12</v>
      </c>
      <c r="G223" s="9" t="s">
        <v>272</v>
      </c>
      <c r="H223" s="8">
        <v>59</v>
      </c>
      <c r="I223" s="8">
        <v>38</v>
      </c>
      <c r="J223" s="8">
        <v>10</v>
      </c>
      <c r="K223" s="8">
        <v>123</v>
      </c>
      <c r="L223" s="13">
        <f t="shared" si="5"/>
        <v>230</v>
      </c>
    </row>
    <row r="224" s="1" customFormat="1" ht="30" customHeight="1" spans="1:12">
      <c r="A224" s="6">
        <v>238</v>
      </c>
      <c r="B224" s="7" t="s">
        <v>151</v>
      </c>
      <c r="C224" s="8" t="s">
        <v>250</v>
      </c>
      <c r="D224" s="8" t="s">
        <v>268</v>
      </c>
      <c r="E224" s="8">
        <v>26020223</v>
      </c>
      <c r="F224" s="8">
        <v>13</v>
      </c>
      <c r="G224" s="9" t="s">
        <v>272</v>
      </c>
      <c r="H224" s="8">
        <v>68</v>
      </c>
      <c r="I224" s="8">
        <v>5</v>
      </c>
      <c r="J224" s="8">
        <v>20</v>
      </c>
      <c r="K224" s="8">
        <v>119</v>
      </c>
      <c r="L224" s="13">
        <f t="shared" si="5"/>
        <v>212</v>
      </c>
    </row>
    <row r="225" s="1" customFormat="1" ht="30" customHeight="1" spans="1:12">
      <c r="A225" s="6">
        <v>239</v>
      </c>
      <c r="B225" s="7" t="s">
        <v>151</v>
      </c>
      <c r="C225" s="8" t="s">
        <v>251</v>
      </c>
      <c r="D225" s="8" t="s">
        <v>262</v>
      </c>
      <c r="E225" s="8">
        <v>26020224</v>
      </c>
      <c r="F225" s="8">
        <v>14</v>
      </c>
      <c r="G225" s="9" t="s">
        <v>272</v>
      </c>
      <c r="H225" s="8">
        <v>62</v>
      </c>
      <c r="I225" s="8">
        <v>18</v>
      </c>
      <c r="J225" s="8">
        <v>14</v>
      </c>
      <c r="K225" s="8">
        <v>134</v>
      </c>
      <c r="L225" s="13">
        <f t="shared" si="5"/>
        <v>228</v>
      </c>
    </row>
    <row r="226" s="1" customFormat="1" ht="30" customHeight="1" spans="1:12">
      <c r="A226" s="14">
        <v>240</v>
      </c>
      <c r="B226" s="15" t="s">
        <v>151</v>
      </c>
      <c r="C226" s="16" t="s">
        <v>252</v>
      </c>
      <c r="D226" s="16" t="s">
        <v>268</v>
      </c>
      <c r="E226" s="8">
        <v>26020225</v>
      </c>
      <c r="F226" s="8">
        <v>15</v>
      </c>
      <c r="G226" s="9" t="s">
        <v>272</v>
      </c>
      <c r="H226" s="8">
        <v>63</v>
      </c>
      <c r="I226" s="8">
        <v>15</v>
      </c>
      <c r="J226" s="8">
        <v>28</v>
      </c>
      <c r="K226" s="8">
        <v>86</v>
      </c>
      <c r="L226" s="13">
        <f t="shared" si="5"/>
        <v>192</v>
      </c>
    </row>
    <row r="227" s="1" customFormat="1" ht="30" customHeight="1" spans="1:12">
      <c r="A227" s="6">
        <v>124</v>
      </c>
      <c r="B227" s="7" t="s">
        <v>135</v>
      </c>
      <c r="C227" s="8" t="s">
        <v>134</v>
      </c>
      <c r="D227" s="8" t="s">
        <v>268</v>
      </c>
      <c r="E227" s="8">
        <v>26020226</v>
      </c>
      <c r="F227" s="8">
        <v>16</v>
      </c>
      <c r="G227" s="9" t="s">
        <v>272</v>
      </c>
      <c r="H227" s="8">
        <v>88</v>
      </c>
      <c r="I227" s="8">
        <v>0</v>
      </c>
      <c r="J227" s="8">
        <v>26</v>
      </c>
      <c r="K227" s="8">
        <v>112</v>
      </c>
      <c r="L227" s="13">
        <f t="shared" si="5"/>
        <v>226</v>
      </c>
    </row>
    <row r="228" s="1" customFormat="1" ht="30" customHeight="1" spans="1:12">
      <c r="A228" s="6">
        <v>125</v>
      </c>
      <c r="B228" s="7" t="s">
        <v>135</v>
      </c>
      <c r="C228" s="8" t="s">
        <v>136</v>
      </c>
      <c r="D228" s="8" t="s">
        <v>268</v>
      </c>
      <c r="E228" s="8">
        <v>26020227</v>
      </c>
      <c r="F228" s="8">
        <v>17</v>
      </c>
      <c r="G228" s="9" t="s">
        <v>272</v>
      </c>
      <c r="H228" s="8">
        <v>65</v>
      </c>
      <c r="I228" s="8">
        <v>17</v>
      </c>
      <c r="J228" s="8">
        <v>2</v>
      </c>
      <c r="K228" s="8">
        <v>108</v>
      </c>
      <c r="L228" s="13">
        <f t="shared" si="5"/>
        <v>192</v>
      </c>
    </row>
    <row r="229" s="1" customFormat="1" ht="30" customHeight="1" spans="1:12">
      <c r="A229" s="6">
        <v>126</v>
      </c>
      <c r="B229" s="7" t="s">
        <v>135</v>
      </c>
      <c r="C229" s="8" t="s">
        <v>137</v>
      </c>
      <c r="D229" s="8" t="s">
        <v>268</v>
      </c>
      <c r="E229" s="8">
        <v>26020228</v>
      </c>
      <c r="F229" s="8">
        <v>18</v>
      </c>
      <c r="G229" s="9" t="s">
        <v>272</v>
      </c>
      <c r="H229" s="8">
        <v>68</v>
      </c>
      <c r="I229" s="8">
        <v>15</v>
      </c>
      <c r="J229" s="8">
        <v>14</v>
      </c>
      <c r="K229" s="8">
        <v>107</v>
      </c>
      <c r="L229" s="13">
        <f t="shared" si="5"/>
        <v>204</v>
      </c>
    </row>
    <row r="230" s="1" customFormat="1" ht="30" customHeight="1" spans="1:12">
      <c r="A230" s="6">
        <v>127</v>
      </c>
      <c r="B230" s="7" t="s">
        <v>135</v>
      </c>
      <c r="C230" s="8" t="s">
        <v>138</v>
      </c>
      <c r="D230" s="8" t="s">
        <v>268</v>
      </c>
      <c r="E230" s="8">
        <v>26020229</v>
      </c>
      <c r="F230" s="8">
        <v>19</v>
      </c>
      <c r="G230" s="9" t="s">
        <v>272</v>
      </c>
      <c r="H230" s="8">
        <v>56</v>
      </c>
      <c r="I230" s="8">
        <v>19</v>
      </c>
      <c r="J230" s="8">
        <v>22</v>
      </c>
      <c r="K230" s="8">
        <v>112</v>
      </c>
      <c r="L230" s="13">
        <f t="shared" si="5"/>
        <v>209</v>
      </c>
    </row>
    <row r="231" s="1" customFormat="1" ht="30" customHeight="1" spans="1:12">
      <c r="A231" s="6">
        <v>128</v>
      </c>
      <c r="B231" s="7" t="s">
        <v>135</v>
      </c>
      <c r="C231" s="8" t="s">
        <v>139</v>
      </c>
      <c r="D231" s="8" t="s">
        <v>268</v>
      </c>
      <c r="E231" s="8">
        <v>26020230</v>
      </c>
      <c r="F231" s="8">
        <v>20</v>
      </c>
      <c r="G231" s="9" t="s">
        <v>272</v>
      </c>
      <c r="H231" s="8">
        <v>61</v>
      </c>
      <c r="I231" s="8">
        <v>8</v>
      </c>
      <c r="J231" s="8">
        <v>8</v>
      </c>
      <c r="K231" s="8">
        <v>129</v>
      </c>
      <c r="L231" s="13">
        <f t="shared" si="5"/>
        <v>206</v>
      </c>
    </row>
    <row r="232" s="1" customFormat="1" ht="30" customHeight="1" spans="1:12">
      <c r="A232" s="6">
        <v>129</v>
      </c>
      <c r="B232" s="7" t="s">
        <v>135</v>
      </c>
      <c r="C232" s="8" t="s">
        <v>140</v>
      </c>
      <c r="D232" s="8" t="s">
        <v>262</v>
      </c>
      <c r="E232" s="8">
        <v>26020231</v>
      </c>
      <c r="F232" s="8">
        <v>21</v>
      </c>
      <c r="G232" s="9" t="s">
        <v>272</v>
      </c>
      <c r="H232" s="8">
        <v>53</v>
      </c>
      <c r="I232" s="8">
        <v>9</v>
      </c>
      <c r="J232" s="8">
        <v>6</v>
      </c>
      <c r="K232" s="8">
        <v>110</v>
      </c>
      <c r="L232" s="13">
        <f t="shared" si="5"/>
        <v>178</v>
      </c>
    </row>
    <row r="233" s="1" customFormat="1" ht="30" customHeight="1" spans="1:12">
      <c r="A233" s="6">
        <v>139</v>
      </c>
      <c r="B233" s="7" t="s">
        <v>135</v>
      </c>
      <c r="C233" s="8" t="s">
        <v>141</v>
      </c>
      <c r="D233" s="8" t="s">
        <v>268</v>
      </c>
      <c r="E233" s="8">
        <v>26020232</v>
      </c>
      <c r="F233" s="8">
        <v>22</v>
      </c>
      <c r="G233" s="9" t="s">
        <v>272</v>
      </c>
      <c r="H233" s="8">
        <v>61</v>
      </c>
      <c r="I233" s="8">
        <v>20</v>
      </c>
      <c r="J233" s="8">
        <v>14</v>
      </c>
      <c r="K233" s="8">
        <v>146</v>
      </c>
      <c r="L233" s="13">
        <f t="shared" si="5"/>
        <v>241</v>
      </c>
    </row>
    <row r="234" s="1" customFormat="1" ht="30" customHeight="1" spans="1:12">
      <c r="A234" s="6">
        <v>140</v>
      </c>
      <c r="B234" s="7" t="s">
        <v>135</v>
      </c>
      <c r="C234" s="8" t="s">
        <v>142</v>
      </c>
      <c r="D234" s="8" t="s">
        <v>268</v>
      </c>
      <c r="E234" s="8">
        <v>26020233</v>
      </c>
      <c r="F234" s="8">
        <v>23</v>
      </c>
      <c r="G234" s="9" t="s">
        <v>272</v>
      </c>
      <c r="H234" s="8">
        <v>63</v>
      </c>
      <c r="I234" s="8">
        <v>4</v>
      </c>
      <c r="J234" s="8">
        <v>30</v>
      </c>
      <c r="K234" s="8">
        <v>126</v>
      </c>
      <c r="L234" s="13">
        <f t="shared" si="5"/>
        <v>223</v>
      </c>
    </row>
    <row r="235" s="1" customFormat="1" ht="30" customHeight="1" spans="1:12">
      <c r="A235" s="6">
        <v>141</v>
      </c>
      <c r="B235" s="7" t="s">
        <v>135</v>
      </c>
      <c r="C235" s="8" t="s">
        <v>143</v>
      </c>
      <c r="D235" s="8" t="s">
        <v>268</v>
      </c>
      <c r="E235" s="8">
        <v>26020234</v>
      </c>
      <c r="F235" s="8">
        <v>24</v>
      </c>
      <c r="G235" s="9" t="s">
        <v>272</v>
      </c>
      <c r="H235" s="8">
        <v>74</v>
      </c>
      <c r="I235" s="8">
        <v>26</v>
      </c>
      <c r="J235" s="8">
        <v>14</v>
      </c>
      <c r="K235" s="8">
        <v>160</v>
      </c>
      <c r="L235" s="13">
        <f t="shared" si="5"/>
        <v>274</v>
      </c>
    </row>
    <row r="236" s="1" customFormat="1" ht="30" customHeight="1" spans="1:12">
      <c r="A236" s="6">
        <v>142</v>
      </c>
      <c r="B236" s="7" t="s">
        <v>135</v>
      </c>
      <c r="C236" s="8" t="s">
        <v>144</v>
      </c>
      <c r="D236" s="8" t="s">
        <v>268</v>
      </c>
      <c r="E236" s="8">
        <v>26020235</v>
      </c>
      <c r="F236" s="8">
        <v>25</v>
      </c>
      <c r="G236" s="9" t="s">
        <v>272</v>
      </c>
      <c r="H236" s="8">
        <v>71</v>
      </c>
      <c r="I236" s="8">
        <v>18</v>
      </c>
      <c r="J236" s="8">
        <v>14</v>
      </c>
      <c r="K236" s="8">
        <v>134</v>
      </c>
      <c r="L236" s="13">
        <f t="shared" si="5"/>
        <v>237</v>
      </c>
    </row>
    <row r="237" s="1" customFormat="1" ht="30" customHeight="1" spans="1:12">
      <c r="A237" s="6">
        <v>143</v>
      </c>
      <c r="B237" s="7" t="s">
        <v>135</v>
      </c>
      <c r="C237" s="8" t="s">
        <v>145</v>
      </c>
      <c r="D237" s="8" t="s">
        <v>268</v>
      </c>
      <c r="E237" s="8">
        <v>26020236</v>
      </c>
      <c r="F237" s="8">
        <v>26</v>
      </c>
      <c r="G237" s="9" t="s">
        <v>272</v>
      </c>
      <c r="H237" s="8">
        <v>69</v>
      </c>
      <c r="I237" s="8">
        <v>14</v>
      </c>
      <c r="J237" s="8">
        <v>10</v>
      </c>
      <c r="K237" s="8">
        <v>120</v>
      </c>
      <c r="L237" s="13">
        <f t="shared" si="5"/>
        <v>213</v>
      </c>
    </row>
    <row r="238" s="1" customFormat="1" ht="30" customHeight="1" spans="1:12">
      <c r="A238" s="6">
        <v>144</v>
      </c>
      <c r="B238" s="7" t="s">
        <v>135</v>
      </c>
      <c r="C238" s="8" t="s">
        <v>146</v>
      </c>
      <c r="D238" s="8" t="s">
        <v>268</v>
      </c>
      <c r="E238" s="8">
        <v>26020237</v>
      </c>
      <c r="F238" s="8">
        <v>27</v>
      </c>
      <c r="G238" s="9" t="s">
        <v>272</v>
      </c>
      <c r="H238" s="8">
        <v>61</v>
      </c>
      <c r="I238" s="8">
        <v>25</v>
      </c>
      <c r="J238" s="8">
        <v>26</v>
      </c>
      <c r="K238" s="8">
        <v>124</v>
      </c>
      <c r="L238" s="13">
        <f t="shared" si="5"/>
        <v>236</v>
      </c>
    </row>
    <row r="239" s="1" customFormat="1" ht="30" customHeight="1" spans="1:12">
      <c r="A239" s="6">
        <v>145</v>
      </c>
      <c r="B239" s="7" t="s">
        <v>135</v>
      </c>
      <c r="C239" s="8" t="s">
        <v>147</v>
      </c>
      <c r="D239" s="8" t="s">
        <v>268</v>
      </c>
      <c r="E239" s="8">
        <v>26020238</v>
      </c>
      <c r="F239" s="8">
        <v>28</v>
      </c>
      <c r="G239" s="9" t="s">
        <v>272</v>
      </c>
      <c r="H239" s="8">
        <v>51</v>
      </c>
      <c r="I239" s="8">
        <v>24</v>
      </c>
      <c r="J239" s="8">
        <v>28</v>
      </c>
      <c r="K239" s="8">
        <v>123</v>
      </c>
      <c r="L239" s="13">
        <f t="shared" si="5"/>
        <v>226</v>
      </c>
    </row>
    <row r="240" s="1" customFormat="1" ht="30" customHeight="1" spans="1:12">
      <c r="A240" s="6">
        <v>146</v>
      </c>
      <c r="B240" s="7" t="s">
        <v>135</v>
      </c>
      <c r="C240" s="8" t="s">
        <v>148</v>
      </c>
      <c r="D240" s="8" t="s">
        <v>268</v>
      </c>
      <c r="E240" s="8">
        <v>26020239</v>
      </c>
      <c r="F240" s="8">
        <v>29</v>
      </c>
      <c r="G240" s="9" t="s">
        <v>272</v>
      </c>
      <c r="H240" s="8">
        <v>50</v>
      </c>
      <c r="I240" s="8">
        <v>40</v>
      </c>
      <c r="J240" s="8">
        <v>24</v>
      </c>
      <c r="K240" s="8">
        <v>148</v>
      </c>
      <c r="L240" s="13">
        <f t="shared" si="5"/>
        <v>262</v>
      </c>
    </row>
    <row r="241" s="1" customFormat="1" ht="30" customHeight="1" spans="1:12">
      <c r="A241" s="6">
        <v>147</v>
      </c>
      <c r="B241" s="7" t="s">
        <v>135</v>
      </c>
      <c r="C241" s="8" t="s">
        <v>149</v>
      </c>
      <c r="D241" s="8" t="s">
        <v>268</v>
      </c>
      <c r="E241" s="8">
        <v>26020240</v>
      </c>
      <c r="F241" s="8">
        <v>30</v>
      </c>
      <c r="G241" s="9" t="s">
        <v>272</v>
      </c>
      <c r="H241" s="8">
        <v>65</v>
      </c>
      <c r="I241" s="8">
        <v>20</v>
      </c>
      <c r="J241" s="8">
        <v>26</v>
      </c>
      <c r="K241" s="8">
        <v>129</v>
      </c>
      <c r="L241" s="13">
        <f t="shared" si="5"/>
        <v>240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Zero</cp:lastModifiedBy>
  <dcterms:created xsi:type="dcterms:W3CDTF">2023-05-12T11:15:00Z</dcterms:created>
  <dcterms:modified xsi:type="dcterms:W3CDTF">2026-04-23T03:53:56Z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BA4E5B2F85C34FE48E5032863B45793D_12</vt:lpwstr>
  </property>
</Properties>
</file>